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0230" yWindow="65521" windowWidth="10275" windowHeight="8175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<sst xmlns="http://schemas.openxmlformats.org/spreadsheetml/2006/main" count="133" uniqueCount="67">
  <si>
    <t>Tanggal</t>
  </si>
  <si>
    <t>Pembacaan Alkitab</t>
  </si>
  <si>
    <t>Doa-baca</t>
  </si>
  <si>
    <t>Halaman (baris)</t>
  </si>
  <si>
    <t>-</t>
  </si>
  <si>
    <t>Tutur Sabda / Persekutuan</t>
  </si>
  <si>
    <t>Jadwal Pembacaan Pelajaran-Hayat 1-2 Tesalonika (1)</t>
  </si>
  <si>
    <t>Mat. 16:13-16; Yoh. 14:8-9</t>
  </si>
  <si>
    <t>Yoh. 14:9</t>
  </si>
  <si>
    <t>Mat. 28:19</t>
  </si>
  <si>
    <t>Gal. 3:27</t>
  </si>
  <si>
    <t>Kis. 19:5; Rm. 6:3; Gal. 3:27</t>
  </si>
  <si>
    <t>Why. 1:20</t>
  </si>
  <si>
    <t>2Kor. 13:13</t>
  </si>
  <si>
    <t>1Tes. 1:1; 2Kor. 13:13</t>
  </si>
  <si>
    <t>1Tes. 1:1</t>
  </si>
  <si>
    <t>1Tes. 1:1-3</t>
  </si>
  <si>
    <t>1Tes. 1:1; 2:12; 3:12; 4:7</t>
  </si>
  <si>
    <t>1Tes. 2:12</t>
  </si>
  <si>
    <t>1Tes. 1:2</t>
  </si>
  <si>
    <t>1Tes. 1:3</t>
  </si>
  <si>
    <t>1Tes. 1:1; 5:23-24; 2:13-14</t>
  </si>
  <si>
    <t>1Tes. 1:4-8</t>
  </si>
  <si>
    <t>1Tes. 1:5</t>
  </si>
  <si>
    <t>1Tes. 2:12; 3:12; 4:7</t>
  </si>
  <si>
    <t>1Tes. 4:7</t>
  </si>
  <si>
    <t>1Tes. 1:8-10</t>
  </si>
  <si>
    <t>1Tes. 1:9</t>
  </si>
  <si>
    <t>1Tes. 5:23-24</t>
  </si>
  <si>
    <t>1Tes. 5:23</t>
  </si>
  <si>
    <t>1Tes. 1:1-5</t>
  </si>
  <si>
    <t>1Tes. 2:1-4</t>
  </si>
  <si>
    <t>1Tes. 2:3</t>
  </si>
  <si>
    <t>1Tes. 1:6-10</t>
  </si>
  <si>
    <t>1Tes. 1:10</t>
  </si>
  <si>
    <t>1Tes. 2:4-6</t>
  </si>
  <si>
    <t>1Tes. 2:6</t>
  </si>
  <si>
    <t>1Tes. 1:2-3; 3:2, 5</t>
  </si>
  <si>
    <t>1Tes. 2:7-12</t>
  </si>
  <si>
    <t>1Tes. 1:4-10</t>
  </si>
  <si>
    <t>1Tes. 2:11-13; 1:6</t>
  </si>
  <si>
    <t>1Tes. 2:11</t>
  </si>
  <si>
    <t>1Tes. 1:1-6</t>
  </si>
  <si>
    <t>1Tes. 2:13-17</t>
  </si>
  <si>
    <t>1Tes. 2:17</t>
  </si>
  <si>
    <t>1Tes. 1:7-10</t>
  </si>
  <si>
    <t>1Tes. 1:8</t>
  </si>
  <si>
    <t>1Tes. 2:17-20</t>
  </si>
  <si>
    <t>1Tes. 2:19-20</t>
  </si>
  <si>
    <t>1Tes. 3:3</t>
  </si>
  <si>
    <t>1Tes. 3:4-8</t>
  </si>
  <si>
    <t>1Tes. 3:7</t>
  </si>
  <si>
    <t>1Tes. 1:1, 7-10</t>
  </si>
  <si>
    <t>1Tes. 3:9-13</t>
  </si>
  <si>
    <t>1Tes. 3:13</t>
  </si>
  <si>
    <t>1Tes. 1:4-5</t>
  </si>
  <si>
    <t>1Tes. 1:3-7; Rm. 3:20</t>
  </si>
  <si>
    <t>1Tes. 1:8-10; 5:23</t>
  </si>
  <si>
    <t>1Tes. 1:1; 2Tes. 1:1-2</t>
  </si>
  <si>
    <t>2Tes. 1:3,5,10; 2:13-14,16</t>
  </si>
  <si>
    <t>2Tes. 2:14</t>
  </si>
  <si>
    <t>2Tes. 2:13</t>
  </si>
  <si>
    <t>2Tes. 1:3; 2:13; Why. 1:20</t>
  </si>
  <si>
    <t>1Tes. 1:1-5; 2Tes. 1:1</t>
  </si>
  <si>
    <t>1Tes. 1:1; 2Tes. 1:1; Mat. 28:19</t>
  </si>
  <si>
    <t>2Tes. 1:1-2</t>
  </si>
  <si>
    <t>1Tes. 3:1-3; 2Kor. 5:7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</si>
</sst>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(&quot;0&quot;)&quot;"/>
  </numFmts>
  <fonts count="4">
    <font>
      <sz val="10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 topLeftCell="D1">
      <selection activeCell="K20" sqref="K20"/>
    </sheetView>
  </sheetViews>
  <sheetFormatPr defaultColWidth="9.140625" defaultRowHeight="12.75"/>
  <cols>
    <col min="1" max="1" width="6.140625" style="1" customWidth="1"/>
    <col min="2" max="2" width="23.57421875" style="0" customWidth="1"/>
    <col min="3" max="3" width="10.00390625" style="28" customWidth="1"/>
    <col min="4" max="4" width="4.28125" style="2" customWidth="1"/>
    <col min="5" max="5" width="3.28125" style="3" bestFit="1" customWidth="1"/>
    <col min="6" max="6" width="1.421875" style="2" bestFit="1" customWidth="1"/>
    <col min="7" max="7" width="4.28125" style="2" customWidth="1"/>
    <col min="8" max="8" width="3.28125" style="3" bestFit="1" customWidth="1"/>
    <col min="9" max="9" width="5.7109375" style="0" customWidth="1"/>
    <col min="10" max="10" width="6.421875" style="1" bestFit="1" customWidth="1"/>
    <col min="11" max="11" width="23.57421875" style="0" customWidth="1"/>
    <col min="12" max="12" width="10.00390625" style="28" customWidth="1"/>
    <col min="13" max="13" width="4.28125" style="2" customWidth="1"/>
    <col min="14" max="14" width="3.28125" style="3" bestFit="1" customWidth="1"/>
    <col min="15" max="15" width="1.57421875" style="2" bestFit="1" customWidth="1"/>
    <col min="16" max="16" width="4.28125" style="2" customWidth="1"/>
    <col min="17" max="17" width="4.00390625" style="3" bestFit="1" customWidth="1"/>
  </cols>
  <sheetData>
    <row r="1" spans="1:17" ht="13.5">
      <c r="A1" s="33" t="s">
        <v>6</v>
      </c>
      <c r="B1" s="33"/>
      <c r="C1" s="33"/>
      <c r="D1" s="33"/>
      <c r="E1" s="33"/>
      <c r="F1" s="33"/>
      <c r="G1" s="33"/>
      <c r="H1" s="33"/>
      <c r="I1" s="4"/>
      <c r="J1" s="33" t="str">
        <f>A1</f>
        <v>Jadwal Pembacaan Pelajaran-Hayat 1-2 Tesalonika (1)</v>
      </c>
      <c r="K1" s="33"/>
      <c r="L1" s="33"/>
      <c r="M1" s="33"/>
      <c r="N1" s="33"/>
      <c r="O1" s="33"/>
      <c r="P1" s="33"/>
      <c r="Q1" s="33"/>
    </row>
    <row r="2" spans="1:17" ht="13.5">
      <c r="A2" s="5" t="s">
        <v>0</v>
      </c>
      <c r="B2" s="5" t="s">
        <v>1</v>
      </c>
      <c r="C2" s="26" t="s">
        <v>2</v>
      </c>
      <c r="D2" s="30" t="s">
        <v>3</v>
      </c>
      <c r="E2" s="31"/>
      <c r="F2" s="31"/>
      <c r="G2" s="31"/>
      <c r="H2" s="32"/>
      <c r="I2" s="4"/>
      <c r="J2" s="5" t="s">
        <v>0</v>
      </c>
      <c r="K2" s="5" t="s">
        <v>1</v>
      </c>
      <c r="L2" s="26" t="s">
        <v>2</v>
      </c>
      <c r="M2" s="30" t="s">
        <v>3</v>
      </c>
      <c r="N2" s="31"/>
      <c r="O2" s="31"/>
      <c r="P2" s="31"/>
      <c r="Q2" s="32"/>
    </row>
    <row r="3" spans="1:17" ht="13.5">
      <c r="A3" s="6"/>
      <c r="B3" s="13"/>
      <c r="C3" s="27"/>
      <c r="D3" s="14"/>
      <c r="E3" s="15"/>
      <c r="F3" s="16"/>
      <c r="G3" s="17"/>
      <c r="H3" s="18"/>
      <c r="I3" s="4"/>
      <c r="J3" s="12">
        <f>A30+1</f>
        <v>41981</v>
      </c>
      <c r="K3" s="13" t="s">
        <v>14</v>
      </c>
      <c r="L3" s="13" t="s">
        <v>13</v>
      </c>
      <c r="M3" s="14">
        <f>G29+1</f>
        <v>85</v>
      </c>
      <c r="N3" s="15">
        <v>1</v>
      </c>
      <c r="O3" s="16" t="s">
        <v>4</v>
      </c>
      <c r="P3" s="17">
        <v>88</v>
      </c>
      <c r="Q3" s="18">
        <v>6</v>
      </c>
    </row>
    <row r="4" spans="1:17" ht="13.5">
      <c r="A4" s="12"/>
      <c r="B4" s="13"/>
      <c r="C4" s="27"/>
      <c r="D4" s="14"/>
      <c r="E4" s="15"/>
      <c r="F4" s="16"/>
      <c r="G4" s="17"/>
      <c r="H4" s="18"/>
      <c r="I4" s="4"/>
      <c r="J4" s="12">
        <f aca="true" t="shared" si="0" ref="J4:J10">J3+1</f>
        <v>41982</v>
      </c>
      <c r="K4" s="13" t="s">
        <v>11</v>
      </c>
      <c r="L4" s="13" t="s">
        <v>10</v>
      </c>
      <c r="M4" s="14">
        <f>IF(Q3&lt;1,P3+1,P3)</f>
        <v>88</v>
      </c>
      <c r="N4" s="15">
        <f>Q3+1</f>
        <v>7</v>
      </c>
      <c r="O4" s="16" t="s">
        <v>4</v>
      </c>
      <c r="P4" s="17">
        <v>91</v>
      </c>
      <c r="Q4" s="18">
        <v>22</v>
      </c>
    </row>
    <row r="5" spans="1:17" ht="13.5">
      <c r="A5" s="12"/>
      <c r="B5" s="13"/>
      <c r="C5" s="27"/>
      <c r="D5" s="14"/>
      <c r="E5" s="15"/>
      <c r="F5" s="16"/>
      <c r="G5" s="17"/>
      <c r="H5" s="18"/>
      <c r="I5" s="4"/>
      <c r="J5" s="12">
        <f t="shared" si="0"/>
        <v>41983</v>
      </c>
      <c r="K5" s="13" t="s">
        <v>58</v>
      </c>
      <c r="L5" s="13" t="s">
        <v>15</v>
      </c>
      <c r="M5" s="14">
        <f>IF(Q4&lt;1,P4+1,P4)</f>
        <v>91</v>
      </c>
      <c r="N5" s="15">
        <f>Q4+1</f>
        <v>23</v>
      </c>
      <c r="O5" s="16" t="s">
        <v>4</v>
      </c>
      <c r="P5" s="17">
        <v>94</v>
      </c>
      <c r="Q5" s="18"/>
    </row>
    <row r="6" spans="1:17" ht="13.5">
      <c r="A6" s="12">
        <v>41956</v>
      </c>
      <c r="B6" s="13" t="s">
        <v>16</v>
      </c>
      <c r="C6" s="27" t="s">
        <v>15</v>
      </c>
      <c r="D6" s="14">
        <f>IF(H5&lt;1,G5+1,G5)</f>
        <v>1</v>
      </c>
      <c r="E6" s="15">
        <f>H5+1</f>
        <v>1</v>
      </c>
      <c r="F6" s="16" t="s">
        <v>4</v>
      </c>
      <c r="G6" s="17">
        <v>5</v>
      </c>
      <c r="H6" s="18">
        <v>14</v>
      </c>
      <c r="I6" s="4"/>
      <c r="J6" s="12">
        <f t="shared" si="0"/>
        <v>41984</v>
      </c>
      <c r="K6" s="13" t="s">
        <v>17</v>
      </c>
      <c r="L6" s="13" t="s">
        <v>18</v>
      </c>
      <c r="M6" s="14">
        <f>IF(Q5&lt;1,P5+1,P5)</f>
        <v>95</v>
      </c>
      <c r="N6" s="15">
        <f>Q5+1</f>
        <v>1</v>
      </c>
      <c r="O6" s="16" t="s">
        <v>4</v>
      </c>
      <c r="P6" s="17">
        <v>101</v>
      </c>
      <c r="Q6" s="18">
        <v>4</v>
      </c>
    </row>
    <row r="7" spans="1:17" ht="13.5">
      <c r="A7" s="12">
        <f aca="true" t="shared" si="1" ref="A7:A29">A6+1</f>
        <v>41957</v>
      </c>
      <c r="B7" s="13" t="s">
        <v>16</v>
      </c>
      <c r="C7" s="27" t="s">
        <v>19</v>
      </c>
      <c r="D7" s="14">
        <f>IF(H6&lt;1,G6+1,G6)</f>
        <v>5</v>
      </c>
      <c r="E7" s="15">
        <f>H6+1</f>
        <v>15</v>
      </c>
      <c r="F7" s="16" t="s">
        <v>4</v>
      </c>
      <c r="G7" s="17">
        <v>9</v>
      </c>
      <c r="H7" s="18">
        <v>27</v>
      </c>
      <c r="I7" s="4"/>
      <c r="J7" s="12">
        <f t="shared" si="0"/>
        <v>41985</v>
      </c>
      <c r="K7" s="13" t="s">
        <v>59</v>
      </c>
      <c r="L7" s="13" t="s">
        <v>60</v>
      </c>
      <c r="M7" s="14">
        <f>IF(Q6&lt;1,P6+1,P6)</f>
        <v>101</v>
      </c>
      <c r="N7" s="15">
        <f>Q6+1</f>
        <v>5</v>
      </c>
      <c r="O7" s="16" t="s">
        <v>4</v>
      </c>
      <c r="P7" s="17">
        <v>106</v>
      </c>
      <c r="Q7" s="18"/>
    </row>
    <row r="8" spans="1:17" ht="14.25" thickBot="1">
      <c r="A8" s="19">
        <f t="shared" si="1"/>
        <v>41958</v>
      </c>
      <c r="B8" s="13" t="s">
        <v>16</v>
      </c>
      <c r="C8" s="27" t="s">
        <v>20</v>
      </c>
      <c r="D8" s="20">
        <f>IF(H7&lt;1,G7+1,G7)</f>
        <v>9</v>
      </c>
      <c r="E8" s="15">
        <f>H7+1</f>
        <v>28</v>
      </c>
      <c r="F8" s="16" t="s">
        <v>4</v>
      </c>
      <c r="G8" s="17">
        <v>14</v>
      </c>
      <c r="H8" s="18"/>
      <c r="I8" s="4"/>
      <c r="J8" s="12">
        <f t="shared" si="0"/>
        <v>41986</v>
      </c>
      <c r="K8" s="13" t="s">
        <v>21</v>
      </c>
      <c r="L8" s="13" t="s">
        <v>61</v>
      </c>
      <c r="M8" s="20">
        <f>IF(Q7&lt;1,P7+1,P7)</f>
        <v>107</v>
      </c>
      <c r="N8" s="15">
        <f>Q7+1</f>
        <v>1</v>
      </c>
      <c r="O8" s="16" t="s">
        <v>4</v>
      </c>
      <c r="P8" s="17">
        <v>116</v>
      </c>
      <c r="Q8" s="18"/>
    </row>
    <row r="9" spans="1:17" ht="15" thickBot="1" thickTop="1">
      <c r="A9" s="25">
        <f t="shared" si="1"/>
        <v>41959</v>
      </c>
      <c r="B9" s="34" t="s">
        <v>5</v>
      </c>
      <c r="C9" s="35"/>
      <c r="D9" s="35"/>
      <c r="E9" s="35"/>
      <c r="F9" s="35"/>
      <c r="G9" s="35"/>
      <c r="H9" s="36"/>
      <c r="I9" s="4"/>
      <c r="J9" s="25">
        <f t="shared" si="0"/>
        <v>41987</v>
      </c>
      <c r="K9" s="29" t="s">
        <v>5</v>
      </c>
      <c r="L9" s="29"/>
      <c r="M9" s="29"/>
      <c r="N9" s="29"/>
      <c r="O9" s="29"/>
      <c r="P9" s="29"/>
      <c r="Q9" s="29"/>
    </row>
    <row r="10" spans="1:17" ht="14.25" thickTop="1">
      <c r="A10" s="6">
        <f t="shared" si="1"/>
        <v>41960</v>
      </c>
      <c r="B10" s="13" t="s">
        <v>22</v>
      </c>
      <c r="C10" s="27" t="s">
        <v>23</v>
      </c>
      <c r="D10" s="14">
        <f>G8+1</f>
        <v>15</v>
      </c>
      <c r="E10" s="15">
        <f aca="true" t="shared" si="2" ref="E10:E15">H9+1</f>
        <v>1</v>
      </c>
      <c r="F10" s="16" t="s">
        <v>4</v>
      </c>
      <c r="G10" s="17">
        <v>20</v>
      </c>
      <c r="H10" s="18">
        <v>3</v>
      </c>
      <c r="I10" s="4"/>
      <c r="J10" s="12">
        <f t="shared" si="0"/>
        <v>41988</v>
      </c>
      <c r="K10" s="13" t="s">
        <v>24</v>
      </c>
      <c r="L10" s="13" t="s">
        <v>25</v>
      </c>
      <c r="M10" s="7">
        <f>P8+1</f>
        <v>117</v>
      </c>
      <c r="N10" s="8">
        <v>1</v>
      </c>
      <c r="O10" s="9" t="s">
        <v>4</v>
      </c>
      <c r="P10" s="10">
        <v>120</v>
      </c>
      <c r="Q10" s="11">
        <v>25</v>
      </c>
    </row>
    <row r="11" spans="1:17" ht="13.5">
      <c r="A11" s="12">
        <f t="shared" si="1"/>
        <v>41961</v>
      </c>
      <c r="B11" s="13" t="s">
        <v>26</v>
      </c>
      <c r="C11" s="27" t="s">
        <v>27</v>
      </c>
      <c r="D11" s="14">
        <f>IF(H10&lt;1,G10+1,G10)</f>
        <v>20</v>
      </c>
      <c r="E11" s="15">
        <f t="shared" si="2"/>
        <v>4</v>
      </c>
      <c r="F11" s="16" t="s">
        <v>4</v>
      </c>
      <c r="G11" s="17">
        <v>24</v>
      </c>
      <c r="H11" s="18">
        <v>16</v>
      </c>
      <c r="I11" s="4"/>
      <c r="J11" s="12">
        <f>J10+1</f>
        <v>41989</v>
      </c>
      <c r="K11" s="13" t="s">
        <v>28</v>
      </c>
      <c r="L11" s="13" t="s">
        <v>29</v>
      </c>
      <c r="M11" s="14">
        <f>IF(Q10&lt;1,P10+1,P10)</f>
        <v>120</v>
      </c>
      <c r="N11" s="15">
        <f>Q10+1</f>
        <v>26</v>
      </c>
      <c r="O11" s="16" t="s">
        <v>4</v>
      </c>
      <c r="P11" s="17">
        <v>124</v>
      </c>
      <c r="Q11" s="18">
        <v>11</v>
      </c>
    </row>
    <row r="12" spans="1:17" ht="13.5">
      <c r="A12" s="12">
        <f t="shared" si="1"/>
        <v>41962</v>
      </c>
      <c r="B12" s="13" t="s">
        <v>26</v>
      </c>
      <c r="C12" s="27" t="s">
        <v>27</v>
      </c>
      <c r="D12" s="14">
        <f>IF(H11&lt;1,G11+1,G11)</f>
        <v>24</v>
      </c>
      <c r="E12" s="15">
        <f t="shared" si="2"/>
        <v>17</v>
      </c>
      <c r="F12" s="16" t="s">
        <v>4</v>
      </c>
      <c r="G12" s="17">
        <v>28</v>
      </c>
      <c r="H12" s="18"/>
      <c r="I12" s="4"/>
      <c r="J12" s="12">
        <f aca="true" t="shared" si="3" ref="J12:J22">J11+1</f>
        <v>41990</v>
      </c>
      <c r="K12" s="13" t="s">
        <v>62</v>
      </c>
      <c r="L12" s="13" t="s">
        <v>12</v>
      </c>
      <c r="M12" s="14">
        <f>IF(Q11&lt;1,P11+1,P11)</f>
        <v>124</v>
      </c>
      <c r="N12" s="15">
        <f>Q11+1</f>
        <v>12</v>
      </c>
      <c r="O12" s="16" t="s">
        <v>4</v>
      </c>
      <c r="P12" s="17">
        <v>128</v>
      </c>
      <c r="Q12" s="18"/>
    </row>
    <row r="13" spans="1:17" ht="13.5">
      <c r="A13" s="12">
        <f t="shared" si="1"/>
        <v>41963</v>
      </c>
      <c r="B13" s="13" t="s">
        <v>30</v>
      </c>
      <c r="C13" s="27" t="s">
        <v>20</v>
      </c>
      <c r="D13" s="14">
        <f>IF(H12&lt;1,G12+1,G12)</f>
        <v>29</v>
      </c>
      <c r="E13" s="15">
        <f t="shared" si="2"/>
        <v>1</v>
      </c>
      <c r="F13" s="16" t="s">
        <v>4</v>
      </c>
      <c r="G13" s="17">
        <v>33</v>
      </c>
      <c r="H13" s="18">
        <v>3</v>
      </c>
      <c r="I13" s="4"/>
      <c r="J13" s="12">
        <f t="shared" si="3"/>
        <v>41991</v>
      </c>
      <c r="K13" s="13" t="s">
        <v>31</v>
      </c>
      <c r="L13" s="13" t="s">
        <v>32</v>
      </c>
      <c r="M13" s="14">
        <f>IF(Q12&lt;1,P12+1,P12)</f>
        <v>129</v>
      </c>
      <c r="N13" s="15">
        <f>Q12+1</f>
        <v>1</v>
      </c>
      <c r="O13" s="16" t="s">
        <v>4</v>
      </c>
      <c r="P13" s="17">
        <v>134</v>
      </c>
      <c r="Q13" s="18">
        <v>6</v>
      </c>
    </row>
    <row r="14" spans="1:17" ht="13.5">
      <c r="A14" s="12">
        <f t="shared" si="1"/>
        <v>41964</v>
      </c>
      <c r="B14" s="13" t="s">
        <v>33</v>
      </c>
      <c r="C14" s="27" t="s">
        <v>34</v>
      </c>
      <c r="D14" s="14">
        <f>IF(H13&lt;1,G13+1,G13)</f>
        <v>33</v>
      </c>
      <c r="E14" s="15">
        <f t="shared" si="2"/>
        <v>4</v>
      </c>
      <c r="F14" s="16" t="s">
        <v>4</v>
      </c>
      <c r="G14" s="17">
        <v>37</v>
      </c>
      <c r="H14" s="18">
        <v>9</v>
      </c>
      <c r="I14" s="4"/>
      <c r="J14" s="12">
        <f t="shared" si="3"/>
        <v>41992</v>
      </c>
      <c r="K14" s="13" t="s">
        <v>35</v>
      </c>
      <c r="L14" s="13" t="s">
        <v>36</v>
      </c>
      <c r="M14" s="14">
        <f>IF(Q13&lt;1,P13+1,P13)</f>
        <v>134</v>
      </c>
      <c r="N14" s="15">
        <f>Q13+1</f>
        <v>7</v>
      </c>
      <c r="O14" s="16" t="s">
        <v>4</v>
      </c>
      <c r="P14" s="17">
        <v>140</v>
      </c>
      <c r="Q14" s="18">
        <v>4</v>
      </c>
    </row>
    <row r="15" spans="1:17" ht="14.25" thickBot="1">
      <c r="A15" s="12">
        <f t="shared" si="1"/>
        <v>41965</v>
      </c>
      <c r="B15" s="13" t="s">
        <v>37</v>
      </c>
      <c r="C15" s="27" t="s">
        <v>20</v>
      </c>
      <c r="D15" s="20">
        <f>IF(H14&lt;1,G14+1,G14)</f>
        <v>37</v>
      </c>
      <c r="E15" s="15">
        <f t="shared" si="2"/>
        <v>10</v>
      </c>
      <c r="F15" s="16" t="s">
        <v>4</v>
      </c>
      <c r="G15" s="17">
        <v>41</v>
      </c>
      <c r="H15" s="18"/>
      <c r="I15" s="4"/>
      <c r="J15" s="19">
        <f t="shared" si="3"/>
        <v>41993</v>
      </c>
      <c r="K15" s="13" t="s">
        <v>38</v>
      </c>
      <c r="L15" s="13" t="s">
        <v>18</v>
      </c>
      <c r="M15" s="20">
        <f>IF(Q14&lt;1,P14+1,P14)</f>
        <v>140</v>
      </c>
      <c r="N15" s="21">
        <f>Q14+1</f>
        <v>5</v>
      </c>
      <c r="O15" s="22" t="s">
        <v>4</v>
      </c>
      <c r="P15" s="23">
        <v>145</v>
      </c>
      <c r="Q15" s="24"/>
    </row>
    <row r="16" spans="1:17" ht="15" thickBot="1" thickTop="1">
      <c r="A16" s="25">
        <f>A15+1</f>
        <v>41966</v>
      </c>
      <c r="B16" s="34" t="s">
        <v>5</v>
      </c>
      <c r="C16" s="35"/>
      <c r="D16" s="35"/>
      <c r="E16" s="35"/>
      <c r="F16" s="35"/>
      <c r="G16" s="35"/>
      <c r="H16" s="36"/>
      <c r="I16" s="4"/>
      <c r="J16" s="25">
        <f t="shared" si="3"/>
        <v>41994</v>
      </c>
      <c r="K16" s="34" t="s">
        <v>5</v>
      </c>
      <c r="L16" s="35"/>
      <c r="M16" s="35"/>
      <c r="N16" s="35"/>
      <c r="O16" s="35"/>
      <c r="P16" s="35"/>
      <c r="Q16" s="36"/>
    </row>
    <row r="17" spans="1:17" ht="14.25" thickTop="1">
      <c r="A17" s="12">
        <f>A16+1</f>
        <v>41967</v>
      </c>
      <c r="B17" s="13" t="s">
        <v>39</v>
      </c>
      <c r="C17" s="27" t="s">
        <v>34</v>
      </c>
      <c r="D17" s="14">
        <f>G15+1</f>
        <v>42</v>
      </c>
      <c r="E17" s="15">
        <v>1</v>
      </c>
      <c r="F17" s="16" t="s">
        <v>4</v>
      </c>
      <c r="G17" s="17">
        <v>45</v>
      </c>
      <c r="H17" s="18">
        <v>11</v>
      </c>
      <c r="I17" s="4"/>
      <c r="J17" s="6">
        <f t="shared" si="3"/>
        <v>41995</v>
      </c>
      <c r="K17" s="13" t="s">
        <v>40</v>
      </c>
      <c r="L17" s="13" t="s">
        <v>41</v>
      </c>
      <c r="M17" s="7">
        <f>P15+1</f>
        <v>146</v>
      </c>
      <c r="N17" s="8">
        <f aca="true" t="shared" si="4" ref="N17:N22">Q16+1</f>
        <v>1</v>
      </c>
      <c r="O17" s="9" t="s">
        <v>4</v>
      </c>
      <c r="P17" s="10">
        <v>151</v>
      </c>
      <c r="Q17" s="11">
        <v>7</v>
      </c>
    </row>
    <row r="18" spans="1:17" ht="13.5">
      <c r="A18" s="12">
        <f t="shared" si="1"/>
        <v>41968</v>
      </c>
      <c r="B18" s="13" t="s">
        <v>42</v>
      </c>
      <c r="C18" s="27" t="s">
        <v>23</v>
      </c>
      <c r="D18" s="14">
        <f>IF(H17&lt;1,G17+1,G17)</f>
        <v>45</v>
      </c>
      <c r="E18" s="15">
        <f>H17+1</f>
        <v>12</v>
      </c>
      <c r="F18" s="16" t="s">
        <v>4</v>
      </c>
      <c r="G18" s="17">
        <v>48</v>
      </c>
      <c r="H18" s="18">
        <v>8</v>
      </c>
      <c r="I18" s="4"/>
      <c r="J18" s="12">
        <f t="shared" si="3"/>
        <v>41996</v>
      </c>
      <c r="K18" s="13" t="s">
        <v>43</v>
      </c>
      <c r="L18" s="13" t="s">
        <v>44</v>
      </c>
      <c r="M18" s="14">
        <f>IF(Q17&lt;1,P17+1,P17)</f>
        <v>151</v>
      </c>
      <c r="N18" s="15">
        <f t="shared" si="4"/>
        <v>8</v>
      </c>
      <c r="O18" s="16" t="s">
        <v>4</v>
      </c>
      <c r="P18" s="17">
        <v>156</v>
      </c>
      <c r="Q18" s="18">
        <v>10</v>
      </c>
    </row>
    <row r="19" spans="1:17" ht="13.5">
      <c r="A19" s="12">
        <f t="shared" si="1"/>
        <v>41969</v>
      </c>
      <c r="B19" s="13" t="s">
        <v>45</v>
      </c>
      <c r="C19" s="27" t="s">
        <v>46</v>
      </c>
      <c r="D19" s="14">
        <f>IF(H18&lt;1,G18+1,G18)</f>
        <v>48</v>
      </c>
      <c r="E19" s="15">
        <f>H18+1</f>
        <v>9</v>
      </c>
      <c r="F19" s="16" t="s">
        <v>4</v>
      </c>
      <c r="G19" s="17">
        <v>51</v>
      </c>
      <c r="H19" s="18"/>
      <c r="I19" s="4"/>
      <c r="J19" s="12">
        <f t="shared" si="3"/>
        <v>41997</v>
      </c>
      <c r="K19" s="13" t="s">
        <v>47</v>
      </c>
      <c r="L19" s="13" t="s">
        <v>48</v>
      </c>
      <c r="M19" s="14">
        <f>IF(Q18&lt;1,P18+1,P18)</f>
        <v>156</v>
      </c>
      <c r="N19" s="15">
        <f t="shared" si="4"/>
        <v>11</v>
      </c>
      <c r="O19" s="16" t="s">
        <v>4</v>
      </c>
      <c r="P19" s="17">
        <v>161</v>
      </c>
      <c r="Q19" s="18"/>
    </row>
    <row r="20" spans="1:17" ht="13.5">
      <c r="A20" s="12">
        <f t="shared" si="1"/>
        <v>41970</v>
      </c>
      <c r="B20" s="13" t="s">
        <v>63</v>
      </c>
      <c r="C20" s="27" t="s">
        <v>15</v>
      </c>
      <c r="D20" s="14">
        <f>IF(H19&lt;1,G19+1,G19)</f>
        <v>52</v>
      </c>
      <c r="E20" s="15">
        <f>H19+1</f>
        <v>1</v>
      </c>
      <c r="F20" s="16" t="s">
        <v>4</v>
      </c>
      <c r="G20" s="17">
        <v>55</v>
      </c>
      <c r="H20" s="18">
        <v>23</v>
      </c>
      <c r="I20" s="4"/>
      <c r="J20" s="12">
        <f t="shared" si="3"/>
        <v>41998</v>
      </c>
      <c r="K20" s="13" t="s">
        <v>66</v>
      </c>
      <c r="L20" s="13" t="s">
        <v>49</v>
      </c>
      <c r="M20" s="14">
        <f>IF(Q19&lt;1,P19+1,P19)</f>
        <v>162</v>
      </c>
      <c r="N20" s="15">
        <f t="shared" si="4"/>
        <v>1</v>
      </c>
      <c r="O20" s="16" t="s">
        <v>4</v>
      </c>
      <c r="P20" s="17">
        <v>168</v>
      </c>
      <c r="Q20" s="18">
        <v>10</v>
      </c>
    </row>
    <row r="21" spans="1:17" ht="13.5">
      <c r="A21" s="12">
        <f t="shared" si="1"/>
        <v>41971</v>
      </c>
      <c r="B21" s="13" t="s">
        <v>42</v>
      </c>
      <c r="C21" s="27" t="s">
        <v>23</v>
      </c>
      <c r="D21" s="14">
        <f>IF(H20&lt;1,G20+1,G20)</f>
        <v>55</v>
      </c>
      <c r="E21" s="15">
        <f>H20+1</f>
        <v>24</v>
      </c>
      <c r="F21" s="16" t="s">
        <v>4</v>
      </c>
      <c r="G21" s="17">
        <v>59</v>
      </c>
      <c r="H21" s="18">
        <v>11</v>
      </c>
      <c r="I21" s="4"/>
      <c r="J21" s="12">
        <f t="shared" si="3"/>
        <v>41999</v>
      </c>
      <c r="K21" s="13" t="s">
        <v>50</v>
      </c>
      <c r="L21" s="13" t="s">
        <v>51</v>
      </c>
      <c r="M21" s="14">
        <f>IF(Q20&lt;1,P20+1,P20)</f>
        <v>168</v>
      </c>
      <c r="N21" s="15">
        <f t="shared" si="4"/>
        <v>11</v>
      </c>
      <c r="O21" s="16" t="s">
        <v>4</v>
      </c>
      <c r="P21" s="17">
        <v>173</v>
      </c>
      <c r="Q21" s="18">
        <v>17</v>
      </c>
    </row>
    <row r="22" spans="1:17" ht="14.25" thickBot="1">
      <c r="A22" s="12">
        <f t="shared" si="1"/>
        <v>41972</v>
      </c>
      <c r="B22" s="13" t="s">
        <v>52</v>
      </c>
      <c r="C22" s="27" t="s">
        <v>15</v>
      </c>
      <c r="D22" s="20">
        <f>IF(H21&lt;1,G21+1,G21)</f>
        <v>59</v>
      </c>
      <c r="E22" s="15">
        <f>H21+1</f>
        <v>12</v>
      </c>
      <c r="F22" s="16" t="s">
        <v>4</v>
      </c>
      <c r="G22" s="17">
        <v>62</v>
      </c>
      <c r="H22" s="18"/>
      <c r="I22" s="4"/>
      <c r="J22" s="12">
        <f t="shared" si="3"/>
        <v>42000</v>
      </c>
      <c r="K22" s="13" t="s">
        <v>53</v>
      </c>
      <c r="L22" s="13" t="s">
        <v>54</v>
      </c>
      <c r="M22" s="20">
        <f>IF(Q21&lt;1,P21+1,P21)</f>
        <v>173</v>
      </c>
      <c r="N22" s="15">
        <f t="shared" si="4"/>
        <v>18</v>
      </c>
      <c r="O22" s="16" t="s">
        <v>4</v>
      </c>
      <c r="P22" s="17">
        <v>178</v>
      </c>
      <c r="Q22" s="18"/>
    </row>
    <row r="23" spans="1:17" ht="15" thickBot="1" thickTop="1">
      <c r="A23" s="25">
        <f>A22+1</f>
        <v>41973</v>
      </c>
      <c r="B23" s="29" t="s">
        <v>5</v>
      </c>
      <c r="C23" s="29"/>
      <c r="D23" s="29"/>
      <c r="E23" s="29"/>
      <c r="F23" s="29"/>
      <c r="G23" s="29"/>
      <c r="H23" s="29"/>
      <c r="I23" s="4"/>
      <c r="J23" s="25">
        <f>J22+1</f>
        <v>42001</v>
      </c>
      <c r="K23" s="29" t="s">
        <v>5</v>
      </c>
      <c r="L23" s="29"/>
      <c r="M23" s="29"/>
      <c r="N23" s="29"/>
      <c r="O23" s="29"/>
      <c r="P23" s="29"/>
      <c r="Q23" s="29"/>
    </row>
    <row r="24" spans="1:9" ht="14.25" thickTop="1">
      <c r="A24" s="12">
        <f t="shared" si="1"/>
        <v>41974</v>
      </c>
      <c r="B24" s="13" t="s">
        <v>22</v>
      </c>
      <c r="C24" s="27" t="s">
        <v>55</v>
      </c>
      <c r="D24" s="14">
        <f>G22+1</f>
        <v>63</v>
      </c>
      <c r="E24" s="15">
        <f aca="true" t="shared" si="5" ref="E24:E29">H23+1</f>
        <v>1</v>
      </c>
      <c r="F24" s="16" t="s">
        <v>4</v>
      </c>
      <c r="G24" s="17">
        <v>66</v>
      </c>
      <c r="H24" s="18">
        <v>8</v>
      </c>
      <c r="I24" s="4"/>
    </row>
    <row r="25" spans="1:9" ht="13.5">
      <c r="A25" s="12">
        <f t="shared" si="1"/>
        <v>41975</v>
      </c>
      <c r="B25" s="13" t="s">
        <v>56</v>
      </c>
      <c r="C25" s="27" t="s">
        <v>20</v>
      </c>
      <c r="D25" s="14">
        <f>IF(H24&lt;1,G24+1,G24)</f>
        <v>66</v>
      </c>
      <c r="E25" s="15">
        <f t="shared" si="5"/>
        <v>9</v>
      </c>
      <c r="F25" s="16" t="s">
        <v>4</v>
      </c>
      <c r="G25" s="17">
        <v>69</v>
      </c>
      <c r="H25" s="18">
        <v>26</v>
      </c>
      <c r="I25" s="4"/>
    </row>
    <row r="26" spans="1:9" ht="13.5">
      <c r="A26" s="12">
        <f t="shared" si="1"/>
        <v>41976</v>
      </c>
      <c r="B26" s="13" t="s">
        <v>57</v>
      </c>
      <c r="C26" s="27" t="s">
        <v>27</v>
      </c>
      <c r="D26" s="14">
        <f>IF(H25&lt;1,G25+1,G25)</f>
        <v>69</v>
      </c>
      <c r="E26" s="15">
        <f t="shared" si="5"/>
        <v>27</v>
      </c>
      <c r="F26" s="16" t="s">
        <v>4</v>
      </c>
      <c r="G26" s="17">
        <v>73</v>
      </c>
      <c r="H26" s="18"/>
      <c r="I26" s="4"/>
    </row>
    <row r="27" spans="1:9" ht="13.5">
      <c r="A27" s="12">
        <f t="shared" si="1"/>
        <v>41977</v>
      </c>
      <c r="B27" s="13" t="s">
        <v>64</v>
      </c>
      <c r="C27" s="27" t="s">
        <v>9</v>
      </c>
      <c r="D27" s="14">
        <f>IF(H26&lt;1,G26+1,G26)</f>
        <v>74</v>
      </c>
      <c r="E27" s="15">
        <f t="shared" si="5"/>
        <v>1</v>
      </c>
      <c r="F27" s="16" t="s">
        <v>4</v>
      </c>
      <c r="G27" s="17">
        <v>77</v>
      </c>
      <c r="H27" s="18">
        <v>16</v>
      </c>
      <c r="I27" s="4"/>
    </row>
    <row r="28" spans="1:9" ht="13.5">
      <c r="A28" s="12">
        <f t="shared" si="1"/>
        <v>41978</v>
      </c>
      <c r="B28" s="13" t="s">
        <v>58</v>
      </c>
      <c r="C28" s="27" t="s">
        <v>65</v>
      </c>
      <c r="D28" s="14">
        <f>IF(H27&lt;1,G27+1,G27)</f>
        <v>77</v>
      </c>
      <c r="E28" s="15">
        <f t="shared" si="5"/>
        <v>17</v>
      </c>
      <c r="F28" s="16" t="s">
        <v>4</v>
      </c>
      <c r="G28" s="17">
        <v>80</v>
      </c>
      <c r="H28" s="18">
        <v>17</v>
      </c>
      <c r="I28" s="4"/>
    </row>
    <row r="29" spans="1:9" ht="14.25" thickBot="1">
      <c r="A29" s="12">
        <f t="shared" si="1"/>
        <v>41979</v>
      </c>
      <c r="B29" s="13" t="s">
        <v>7</v>
      </c>
      <c r="C29" s="27" t="s">
        <v>8</v>
      </c>
      <c r="D29" s="20">
        <f>IF(H28&lt;1,G28+1,G28)</f>
        <v>80</v>
      </c>
      <c r="E29" s="21">
        <f t="shared" si="5"/>
        <v>18</v>
      </c>
      <c r="F29" s="22" t="s">
        <v>4</v>
      </c>
      <c r="G29" s="23">
        <v>84</v>
      </c>
      <c r="H29" s="24"/>
      <c r="I29" s="4"/>
    </row>
    <row r="30" spans="1:9" ht="15" thickBot="1" thickTop="1">
      <c r="A30" s="25">
        <f>A29+1</f>
        <v>41980</v>
      </c>
      <c r="B30" s="29" t="s">
        <v>5</v>
      </c>
      <c r="C30" s="29"/>
      <c r="D30" s="29"/>
      <c r="E30" s="29"/>
      <c r="F30" s="29"/>
      <c r="G30" s="29"/>
      <c r="H30" s="29"/>
      <c r="I30" s="4"/>
    </row>
    <row r="31" ht="13.5" thickTop="1"/>
  </sheetData>
  <mergeCells count="11">
    <mergeCell ref="D2:H2"/>
    <mergeCell ref="A1:H1"/>
    <mergeCell ref="J1:Q1"/>
    <mergeCell ref="M2:Q2"/>
    <mergeCell ref="B23:H23"/>
    <mergeCell ref="B30:H30"/>
    <mergeCell ref="K9:Q9"/>
    <mergeCell ref="B16:H16"/>
    <mergeCell ref="K16:Q16"/>
    <mergeCell ref="K23:Q23"/>
    <mergeCell ref="B9:H9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 3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Lim Family</cp:lastModifiedBy>
  <cp:lastPrinted>2010-06-11T07:20:20Z</cp:lastPrinted>
  <dcterms:created xsi:type="dcterms:W3CDTF">2009-04-10T08:50:29Z</dcterms:created>
  <dcterms:modified xsi:type="dcterms:W3CDTF">2014-10-19T14:48:21Z</dcterms:modified>
  <cp:category/>
  <cp:version/>
  <cp:contentType/>
  <cp:contentStatus/>
</cp:coreProperties>
</file>