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C2A41DD1-8982-4558-B04D-96634D168E7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Page 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N47" i="1" l="1"/>
  <c r="N46" i="1"/>
  <c r="N45" i="1"/>
  <c r="N43" i="1"/>
  <c r="N42" i="1"/>
  <c r="N40" i="1"/>
  <c r="N39" i="1"/>
  <c r="N38" i="1"/>
  <c r="N36" i="1"/>
  <c r="N35" i="1"/>
  <c r="N33" i="1"/>
  <c r="N32" i="1"/>
  <c r="N31" i="1"/>
  <c r="N29" i="1"/>
  <c r="N28" i="1"/>
  <c r="N26" i="1"/>
  <c r="N25" i="1"/>
  <c r="N24" i="1"/>
  <c r="N22" i="1"/>
  <c r="N21" i="1"/>
  <c r="N19" i="1"/>
  <c r="N18" i="1"/>
  <c r="N17" i="1"/>
  <c r="N15" i="1"/>
  <c r="N14" i="1"/>
  <c r="N12" i="1"/>
  <c r="N11" i="1"/>
  <c r="N10" i="1"/>
  <c r="N8" i="1"/>
  <c r="N7" i="1"/>
  <c r="N5" i="1"/>
  <c r="N4" i="1"/>
  <c r="N3" i="1"/>
  <c r="E50" i="1"/>
  <c r="E49" i="1"/>
  <c r="E47" i="1"/>
  <c r="E46" i="1"/>
  <c r="E45" i="1"/>
  <c r="E43" i="1"/>
  <c r="E42" i="1"/>
  <c r="E40" i="1"/>
  <c r="E39" i="1"/>
  <c r="E38" i="1"/>
  <c r="E36" i="1"/>
  <c r="E35" i="1"/>
  <c r="E33" i="1"/>
  <c r="E32" i="1"/>
  <c r="E31" i="1"/>
  <c r="E29" i="1"/>
  <c r="E28" i="1"/>
  <c r="E26" i="1"/>
  <c r="E25" i="1"/>
  <c r="J1" i="1" l="1"/>
  <c r="E22" i="1"/>
  <c r="E24" i="1"/>
  <c r="E21" i="1"/>
  <c r="E15" i="1"/>
  <c r="E17" i="1"/>
  <c r="E18" i="1"/>
  <c r="E19" i="1"/>
  <c r="E14" i="1"/>
  <c r="E8" i="1"/>
  <c r="E10" i="1"/>
  <c r="E11" i="1"/>
  <c r="E12" i="1"/>
  <c r="E7" i="1"/>
  <c r="D7" i="1"/>
</calcChain>
</file>

<file path=xl/sharedStrings.xml><?xml version="1.0" encoding="utf-8"?>
<sst xmlns="http://schemas.openxmlformats.org/spreadsheetml/2006/main" count="257" uniqueCount="149">
  <si>
    <t>Tanggal</t>
  </si>
  <si>
    <t>Pembacaan Alkitab</t>
  </si>
  <si>
    <t>Doa-baca</t>
  </si>
  <si>
    <t>Halaman (baris)</t>
  </si>
  <si>
    <t>-</t>
  </si>
  <si>
    <t>Tutur Sabda / Persekutuan</t>
  </si>
  <si>
    <t>Luk. 1:1-4</t>
  </si>
  <si>
    <t>Luk. 1:1-4; 26-31</t>
  </si>
  <si>
    <t>Luk. 1:26-31; 1 Yoh 4:8</t>
  </si>
  <si>
    <t>Luk. 10:30-37</t>
  </si>
  <si>
    <t>Luk. 10:33-35; 2:8-10</t>
  </si>
  <si>
    <t>Luk. 1:5-20</t>
  </si>
  <si>
    <t>Luk. 1:21-35</t>
  </si>
  <si>
    <t>Luk. 1:46-56</t>
  </si>
  <si>
    <t>Luk. 1:48-56</t>
  </si>
  <si>
    <t>Luk. 1:57-66</t>
  </si>
  <si>
    <t>Luk. 1:67-80</t>
  </si>
  <si>
    <t>Luk. 2:1-14</t>
  </si>
  <si>
    <t>Luk. 2:15-39</t>
  </si>
  <si>
    <t>Luk. 2:40-52</t>
  </si>
  <si>
    <t>Luk. 3:1-9</t>
  </si>
  <si>
    <t>Luk. 3:7-17</t>
  </si>
  <si>
    <t>Luk. 3:15-22</t>
  </si>
  <si>
    <t>Luk. 3:21-22; Yoh. 5:19, 30</t>
  </si>
  <si>
    <t>Luk. 3:21-22</t>
  </si>
  <si>
    <t>Luk. 1:4</t>
  </si>
  <si>
    <t>1 Kor. 3:13</t>
  </si>
  <si>
    <t>Yoh. 6:63</t>
  </si>
  <si>
    <t>2 Kor. 3:18</t>
  </si>
  <si>
    <t>Luk. 5:1-16</t>
  </si>
  <si>
    <t>Luk. 5:13</t>
  </si>
  <si>
    <t>Luk. 1:31</t>
  </si>
  <si>
    <t>Luk. 5:31</t>
  </si>
  <si>
    <t>Luk. 10:33</t>
  </si>
  <si>
    <t>Luk. 6:12-19</t>
  </si>
  <si>
    <t>Luk. 6:12</t>
  </si>
  <si>
    <t>Luk. 2:10</t>
  </si>
  <si>
    <t>Luk. 6:20-28</t>
  </si>
  <si>
    <t>Luk. 6:27</t>
  </si>
  <si>
    <t>Luk. 6:29-36</t>
  </si>
  <si>
    <t>Luk. 6:35</t>
  </si>
  <si>
    <t>Luk. 1:6</t>
  </si>
  <si>
    <t>Luk. 6:37-42</t>
  </si>
  <si>
    <t>Luk. 6:38</t>
  </si>
  <si>
    <t>Luk. 1:32</t>
  </si>
  <si>
    <t>Luk. 1:42</t>
  </si>
  <si>
    <t>Luk. 7:1-17</t>
  </si>
  <si>
    <t>Luk. 7:7</t>
  </si>
  <si>
    <t>Luk. 1:47</t>
  </si>
  <si>
    <t>Luk. 7:13-23</t>
  </si>
  <si>
    <t>Luk. 7:23</t>
  </si>
  <si>
    <t>Luk. 1:55</t>
  </si>
  <si>
    <t>Luk. 7:24-35</t>
  </si>
  <si>
    <t>Luk. 7:35</t>
  </si>
  <si>
    <t>Luk. 1:58</t>
  </si>
  <si>
    <t>Luk. 1:78</t>
  </si>
  <si>
    <t>Luk. 7:38-50</t>
  </si>
  <si>
    <t>Luk. 7:48</t>
  </si>
  <si>
    <t>Luk. 1:80</t>
  </si>
  <si>
    <t>Luk. 7:36-50</t>
  </si>
  <si>
    <t>Luk. 7:42</t>
  </si>
  <si>
    <t>Luk. 2:11</t>
  </si>
  <si>
    <t>Luk. 8:1-10</t>
  </si>
  <si>
    <t>Luk. 8:3</t>
  </si>
  <si>
    <t>Luk. 2:38</t>
  </si>
  <si>
    <t>Luk. 8:11-15</t>
  </si>
  <si>
    <t>Luk. 8:15</t>
  </si>
  <si>
    <t>Luk. 2:52</t>
  </si>
  <si>
    <t>Luk. 8:16-21</t>
  </si>
  <si>
    <t>Luk. 8:21</t>
  </si>
  <si>
    <t>Luk. 3:3</t>
  </si>
  <si>
    <t>Luk. 8:22-31</t>
  </si>
  <si>
    <t>Luk. 8:22</t>
  </si>
  <si>
    <t>Luk. 3:16</t>
  </si>
  <si>
    <t>Luk. 8:32-44</t>
  </si>
  <si>
    <t>Luk. 8:44</t>
  </si>
  <si>
    <t>Luk. 3:22</t>
  </si>
  <si>
    <t>Luk. 8:45-56</t>
  </si>
  <si>
    <t>Luk. 8:50</t>
  </si>
  <si>
    <t>Luk. 3:21</t>
  </si>
  <si>
    <t>Luk. 9:1-9</t>
  </si>
  <si>
    <t>Luk. 9:2</t>
  </si>
  <si>
    <t>Luk. 5:19</t>
  </si>
  <si>
    <t>Luk. 9:6</t>
  </si>
  <si>
    <t>Luk. 9:10-17</t>
  </si>
  <si>
    <t>Luk. 9:13</t>
  </si>
  <si>
    <t>Luk. 23:38</t>
  </si>
  <si>
    <t>Luk. 9:16</t>
  </si>
  <si>
    <t>Luk. 4:1-13</t>
  </si>
  <si>
    <t>Luk. 4:1</t>
  </si>
  <si>
    <t>Luk. 9:18-26</t>
  </si>
  <si>
    <t>Luk. 9:22</t>
  </si>
  <si>
    <t>Luk. 4:13</t>
  </si>
  <si>
    <t>Luk. 9:23</t>
  </si>
  <si>
    <t>Luk. 1:31-32; 3:21-22</t>
  </si>
  <si>
    <t>Luk. 1:31-32</t>
  </si>
  <si>
    <t>Luk. 9:34-43</t>
  </si>
  <si>
    <t>Luk. 9:43</t>
  </si>
  <si>
    <t>Luk. 9:44-50</t>
  </si>
  <si>
    <t>Luk. 9:48</t>
  </si>
  <si>
    <t>Luk. 10:35</t>
  </si>
  <si>
    <t>Luk. 9:51-56</t>
  </si>
  <si>
    <t>Luk. 9:51</t>
  </si>
  <si>
    <t>Luk. 4:14-21</t>
  </si>
  <si>
    <t>Luk. 4:18</t>
  </si>
  <si>
    <t>Luk. 9:57-62</t>
  </si>
  <si>
    <t>Luk. 9:62</t>
  </si>
  <si>
    <t>Luk. 4:22-44</t>
  </si>
  <si>
    <t>Luk. 4:19</t>
  </si>
  <si>
    <t>Luk. 10:1-16</t>
  </si>
  <si>
    <t>Luk. 10:2</t>
  </si>
  <si>
    <t>Luk. 10:17-20</t>
  </si>
  <si>
    <t>Luk. 10:20</t>
  </si>
  <si>
    <t>Luk. 4:31-44</t>
  </si>
  <si>
    <t>Luk. 4:44</t>
  </si>
  <si>
    <t>Luk. 10:21-24</t>
  </si>
  <si>
    <t>Luk. 10:24</t>
  </si>
  <si>
    <t>Luk. 5:1-11</t>
  </si>
  <si>
    <t>Luk. 5:11</t>
  </si>
  <si>
    <t>Luk. 10:25-28</t>
  </si>
  <si>
    <t>Luk. 10:27</t>
  </si>
  <si>
    <t>Luk. 10:29-32; Yos. 6:26</t>
  </si>
  <si>
    <t>Luk. 10:33-37</t>
  </si>
  <si>
    <t>Luk. 10:38-42</t>
  </si>
  <si>
    <t>Luk. 10:39</t>
  </si>
  <si>
    <t>Luk. 10:41</t>
  </si>
  <si>
    <t>Luk. 10:38-42; 9:51</t>
  </si>
  <si>
    <t>1 Kor. 11:15</t>
  </si>
  <si>
    <t>1 Kor. 2:9</t>
  </si>
  <si>
    <t>Luk. 1:1-4; 4:25-27; Kej. 1:26</t>
  </si>
  <si>
    <t>Kej. 1:26-27; Ef. 6:11</t>
  </si>
  <si>
    <t>Luk. 6:43-49; 1 Kor. 3:12-13</t>
  </si>
  <si>
    <t>1 Yoh. 4:8</t>
  </si>
  <si>
    <t>Kej. 1:26</t>
  </si>
  <si>
    <t>Yak. 2:13</t>
  </si>
  <si>
    <t>Yos. 6:26</t>
  </si>
  <si>
    <t>Jadwal Pembacaan Pelajaran-Hayat Lukas (1)</t>
  </si>
  <si>
    <t>Luk. 5:30-39; 6:1-11</t>
  </si>
  <si>
    <t>Luk. 3:23-28</t>
  </si>
  <si>
    <t>Luk. 9:27-36; 2 Kor. 3:18</t>
  </si>
  <si>
    <t>Luk. 10:21-24; 1 Kor. 2:9</t>
  </si>
  <si>
    <t>Luk. 4:24</t>
  </si>
  <si>
    <t>Luk. 5:17-29; Yak. 2:13</t>
  </si>
  <si>
    <t>Luk. 7:36-38; 1 Kor. 11:15</t>
  </si>
  <si>
    <t>Luk. 1:15, 31-38</t>
  </si>
  <si>
    <t>Luk. 1:39-45</t>
  </si>
  <si>
    <t>Luk. 3:1-6, 21-22</t>
  </si>
  <si>
    <t>Luk. 4:14-30; 10:35</t>
  </si>
  <si>
    <t>Luk. 6:17-18,35-36,43-44;Yoh.6:63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</si>
</sst>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&quot;0&quot;)&quot;"/>
  </numFmts>
  <fonts count="5" x14ac:knownFonts="1">
    <font>
      <sz val="10"/>
      <name val="Arial"/>
      <charset val="1"/>
    </font>
    <font>
      <sz val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4" fillId="0" borderId="0" xfId="0" applyFont="1"/>
    <xf numFmtId="16" fontId="4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164" fontId="4" fillId="0" borderId="5" xfId="0" quotePrefix="1" applyNumberFormat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6" xfId="0" quotePrefix="1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4" fillId="2" borderId="10" xfId="0" applyNumberFormat="1" applyFont="1" applyFill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2" xfId="0" applyFont="1" applyBorder="1"/>
    <xf numFmtId="0" fontId="4" fillId="0" borderId="6" xfId="0" applyFont="1" applyBorder="1"/>
    <xf numFmtId="16" fontId="4" fillId="0" borderId="13" xfId="0" applyNumberFormat="1" applyFont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16" fontId="4" fillId="2" borderId="16" xfId="0" applyNumberFormat="1" applyFont="1" applyFill="1" applyBorder="1" applyAlignment="1">
      <alignment horizontal="center"/>
    </xf>
    <xf numFmtId="16" fontId="4" fillId="0" borderId="17" xfId="0" applyNumberFormat="1" applyFont="1" applyBorder="1" applyAlignment="1">
      <alignment horizontal="center"/>
    </xf>
    <xf numFmtId="16" fontId="4" fillId="2" borderId="1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0" fontId="4" fillId="0" borderId="19" xfId="0" applyFont="1" applyBorder="1"/>
    <xf numFmtId="0" fontId="4" fillId="0" borderId="1" xfId="0" applyFont="1" applyBorder="1" applyAlignment="1">
      <alignment horizontal="left"/>
    </xf>
    <xf numFmtId="164" fontId="4" fillId="0" borderId="20" xfId="0" applyNumberFormat="1" applyFont="1" applyBorder="1" applyAlignment="1">
      <alignment horizontal="center"/>
    </xf>
    <xf numFmtId="0" fontId="4" fillId="0" borderId="20" xfId="0" quotePrefix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80" zoomScaleNormal="80" workbookViewId="0">
      <selection activeCell="B12" sqref="B12"/>
    </sheetView>
  </sheetViews>
  <sheetFormatPr defaultRowHeight="15.75" x14ac:dyDescent="0.25"/>
  <cols>
    <col min="1" max="1" width="8.5703125" style="17" customWidth="1"/>
    <col min="2" max="2" width="32.140625" style="1" customWidth="1"/>
    <col min="3" max="3" width="12.85546875" style="20" customWidth="1"/>
    <col min="4" max="4" width="4.7109375" style="17" customWidth="1"/>
    <col min="5" max="5" width="4.5703125" style="18" customWidth="1"/>
    <col min="6" max="6" width="1.7109375" style="17" customWidth="1"/>
    <col min="7" max="7" width="4.7109375" style="17" customWidth="1"/>
    <col min="8" max="8" width="4.5703125" style="18" customWidth="1"/>
    <col min="9" max="9" width="14.42578125" style="1" customWidth="1"/>
    <col min="10" max="10" width="8.5703125" style="17" customWidth="1"/>
    <col min="11" max="11" width="32.140625" style="1" customWidth="1"/>
    <col min="12" max="12" width="12.85546875" style="20" customWidth="1"/>
    <col min="13" max="13" width="4.7109375" style="17" customWidth="1"/>
    <col min="14" max="14" width="4.5703125" style="18" customWidth="1"/>
    <col min="15" max="15" width="1.7109375" style="17" customWidth="1"/>
    <col min="16" max="16" width="4.7109375" style="17" customWidth="1"/>
    <col min="17" max="17" width="4.5703125" style="18" customWidth="1"/>
    <col min="18" max="16384" width="9.140625" style="1"/>
  </cols>
  <sheetData>
    <row r="1" spans="1:17" x14ac:dyDescent="0.25">
      <c r="A1" s="30" t="s">
        <v>136</v>
      </c>
      <c r="B1" s="30"/>
      <c r="C1" s="30"/>
      <c r="D1" s="30"/>
      <c r="E1" s="30"/>
      <c r="F1" s="30"/>
      <c r="G1" s="30"/>
      <c r="H1" s="30"/>
      <c r="J1" s="29" t="str">
        <f>A1</f>
        <v>Jadwal Pembacaan Pelajaran-Hayat Lukas (1)</v>
      </c>
      <c r="K1" s="29"/>
      <c r="L1" s="29"/>
      <c r="M1" s="29"/>
      <c r="N1" s="29"/>
      <c r="O1" s="29"/>
      <c r="P1" s="29"/>
      <c r="Q1" s="29"/>
    </row>
    <row r="2" spans="1:17" s="21" customFormat="1" ht="16.5" thickBot="1" x14ac:dyDescent="0.25">
      <c r="A2" s="40" t="s">
        <v>0</v>
      </c>
      <c r="B2" s="40" t="s">
        <v>1</v>
      </c>
      <c r="C2" s="40" t="s">
        <v>2</v>
      </c>
      <c r="D2" s="41" t="s">
        <v>3</v>
      </c>
      <c r="E2" s="42"/>
      <c r="F2" s="42"/>
      <c r="G2" s="42"/>
      <c r="H2" s="43"/>
      <c r="J2" s="40" t="s">
        <v>0</v>
      </c>
      <c r="K2" s="40" t="s">
        <v>1</v>
      </c>
      <c r="L2" s="40" t="s">
        <v>2</v>
      </c>
      <c r="M2" s="41" t="s">
        <v>3</v>
      </c>
      <c r="N2" s="42"/>
      <c r="O2" s="42"/>
      <c r="P2" s="42"/>
      <c r="Q2" s="43"/>
    </row>
    <row r="3" spans="1:17" ht="16.5" thickTop="1" x14ac:dyDescent="0.25">
      <c r="A3" s="2">
        <v>43507</v>
      </c>
      <c r="B3" s="51"/>
      <c r="C3" s="51"/>
      <c r="D3" s="52"/>
      <c r="E3" s="53"/>
      <c r="F3" s="53"/>
      <c r="G3" s="53"/>
      <c r="H3" s="54"/>
      <c r="J3" s="2">
        <v>43556</v>
      </c>
      <c r="K3" s="34" t="s">
        <v>34</v>
      </c>
      <c r="L3" s="35" t="s">
        <v>35</v>
      </c>
      <c r="M3" s="16">
        <v>149</v>
      </c>
      <c r="N3" s="36">
        <f>H51+1</f>
        <v>1</v>
      </c>
      <c r="O3" s="37" t="s">
        <v>4</v>
      </c>
      <c r="P3" s="38">
        <v>152</v>
      </c>
      <c r="Q3" s="39">
        <v>16</v>
      </c>
    </row>
    <row r="4" spans="1:17" x14ac:dyDescent="0.25">
      <c r="A4" s="2">
        <v>43508</v>
      </c>
      <c r="B4" s="55"/>
      <c r="C4" s="55"/>
      <c r="D4" s="56"/>
      <c r="E4" s="57"/>
      <c r="F4" s="57"/>
      <c r="G4" s="57"/>
      <c r="H4" s="58"/>
      <c r="J4" s="2">
        <v>43557</v>
      </c>
      <c r="K4" s="23" t="s">
        <v>37</v>
      </c>
      <c r="L4" s="19" t="s">
        <v>38</v>
      </c>
      <c r="M4" s="4">
        <v>152</v>
      </c>
      <c r="N4" s="9">
        <f>Q3+1</f>
        <v>17</v>
      </c>
      <c r="O4" s="6" t="s">
        <v>4</v>
      </c>
      <c r="P4" s="7">
        <v>156</v>
      </c>
      <c r="Q4" s="10">
        <v>16</v>
      </c>
    </row>
    <row r="5" spans="1:17" x14ac:dyDescent="0.25">
      <c r="A5" s="33">
        <v>43509</v>
      </c>
      <c r="B5" s="55"/>
      <c r="C5" s="55"/>
      <c r="D5" s="56"/>
      <c r="E5" s="57"/>
      <c r="F5" s="57"/>
      <c r="G5" s="57"/>
      <c r="H5" s="58"/>
      <c r="J5" s="33">
        <v>43558</v>
      </c>
      <c r="K5" s="23" t="s">
        <v>39</v>
      </c>
      <c r="L5" s="19" t="s">
        <v>40</v>
      </c>
      <c r="M5" s="4">
        <v>156</v>
      </c>
      <c r="N5" s="9">
        <f>Q4+1</f>
        <v>17</v>
      </c>
      <c r="O5" s="6" t="s">
        <v>4</v>
      </c>
      <c r="P5" s="7">
        <v>160</v>
      </c>
      <c r="Q5" s="10"/>
    </row>
    <row r="6" spans="1:17" x14ac:dyDescent="0.25">
      <c r="A6" s="2">
        <v>43510</v>
      </c>
      <c r="B6" s="23" t="s">
        <v>6</v>
      </c>
      <c r="C6" s="3" t="s">
        <v>25</v>
      </c>
      <c r="D6" s="4">
        <v>1</v>
      </c>
      <c r="E6" s="5">
        <v>1</v>
      </c>
      <c r="F6" s="6" t="s">
        <v>4</v>
      </c>
      <c r="G6" s="7">
        <v>5</v>
      </c>
      <c r="H6" s="8">
        <v>10</v>
      </c>
      <c r="J6" s="33">
        <v>43194</v>
      </c>
      <c r="K6" s="3" t="s">
        <v>42</v>
      </c>
      <c r="L6" s="19" t="s">
        <v>43</v>
      </c>
      <c r="M6" s="4">
        <v>161</v>
      </c>
      <c r="N6" s="9">
        <v>1</v>
      </c>
      <c r="O6" s="6" t="s">
        <v>4</v>
      </c>
      <c r="P6" s="7">
        <v>165</v>
      </c>
      <c r="Q6" s="10">
        <v>10</v>
      </c>
    </row>
    <row r="7" spans="1:17" x14ac:dyDescent="0.25">
      <c r="A7" s="2">
        <v>43511</v>
      </c>
      <c r="B7" s="23" t="s">
        <v>7</v>
      </c>
      <c r="C7" s="19" t="s">
        <v>31</v>
      </c>
      <c r="D7" s="4">
        <f>G6+1</f>
        <v>6</v>
      </c>
      <c r="E7" s="5">
        <f>H6+1</f>
        <v>11</v>
      </c>
      <c r="F7" s="6" t="s">
        <v>4</v>
      </c>
      <c r="G7" s="7">
        <v>9</v>
      </c>
      <c r="H7" s="8">
        <v>3</v>
      </c>
      <c r="J7" s="2">
        <v>43195</v>
      </c>
      <c r="K7" s="3" t="s">
        <v>131</v>
      </c>
      <c r="L7" s="19" t="s">
        <v>26</v>
      </c>
      <c r="M7" s="4">
        <v>165</v>
      </c>
      <c r="N7" s="9">
        <f>Q6+1</f>
        <v>11</v>
      </c>
      <c r="O7" s="6" t="s">
        <v>4</v>
      </c>
      <c r="P7" s="7">
        <v>169</v>
      </c>
      <c r="Q7" s="10">
        <v>15</v>
      </c>
    </row>
    <row r="8" spans="1:17" ht="16.5" thickBot="1" x14ac:dyDescent="0.3">
      <c r="A8" s="24">
        <v>43512</v>
      </c>
      <c r="B8" s="23" t="s">
        <v>8</v>
      </c>
      <c r="C8" s="19" t="s">
        <v>132</v>
      </c>
      <c r="D8" s="4">
        <v>9</v>
      </c>
      <c r="E8" s="5">
        <f t="shared" ref="E8:E12" si="0">H7+1</f>
        <v>4</v>
      </c>
      <c r="F8" s="6" t="s">
        <v>4</v>
      </c>
      <c r="G8" s="7">
        <v>12</v>
      </c>
      <c r="H8" s="10"/>
      <c r="J8" s="27">
        <v>43196</v>
      </c>
      <c r="K8" s="3" t="s">
        <v>148</v>
      </c>
      <c r="L8" s="19" t="s">
        <v>27</v>
      </c>
      <c r="M8" s="4">
        <v>169</v>
      </c>
      <c r="N8" s="9">
        <f t="shared" ref="N8" si="1">Q7+1</f>
        <v>16</v>
      </c>
      <c r="O8" s="6" t="s">
        <v>4</v>
      </c>
      <c r="P8" s="7">
        <v>174</v>
      </c>
      <c r="Q8" s="10"/>
    </row>
    <row r="9" spans="1:17" ht="17.25" thickTop="1" thickBot="1" x14ac:dyDescent="0.3">
      <c r="A9" s="26">
        <v>43513</v>
      </c>
      <c r="B9" s="31" t="s">
        <v>5</v>
      </c>
      <c r="C9" s="32"/>
      <c r="D9" s="32"/>
      <c r="E9" s="32"/>
      <c r="F9" s="32"/>
      <c r="G9" s="32"/>
      <c r="H9" s="32"/>
      <c r="J9" s="28">
        <v>43197</v>
      </c>
      <c r="K9" s="32" t="s">
        <v>5</v>
      </c>
      <c r="L9" s="32"/>
      <c r="M9" s="32"/>
      <c r="N9" s="32"/>
      <c r="O9" s="32"/>
      <c r="P9" s="32"/>
      <c r="Q9" s="32"/>
    </row>
    <row r="10" spans="1:17" ht="16.5" thickTop="1" x14ac:dyDescent="0.25">
      <c r="A10" s="25">
        <v>43514</v>
      </c>
      <c r="B10" s="23" t="s">
        <v>9</v>
      </c>
      <c r="C10" s="19" t="s">
        <v>33</v>
      </c>
      <c r="D10" s="4">
        <v>13</v>
      </c>
      <c r="E10" s="5">
        <f>H8+1</f>
        <v>1</v>
      </c>
      <c r="F10" s="6" t="s">
        <v>4</v>
      </c>
      <c r="G10" s="7">
        <v>17</v>
      </c>
      <c r="H10" s="10">
        <v>7</v>
      </c>
      <c r="J10" s="25">
        <v>43198</v>
      </c>
      <c r="K10" s="3" t="s">
        <v>46</v>
      </c>
      <c r="L10" s="19" t="s">
        <v>47</v>
      </c>
      <c r="M10" s="4">
        <v>175</v>
      </c>
      <c r="N10" s="9">
        <f>Q8+1</f>
        <v>1</v>
      </c>
      <c r="O10" s="6" t="s">
        <v>4</v>
      </c>
      <c r="P10" s="7">
        <v>179</v>
      </c>
      <c r="Q10" s="10">
        <v>1</v>
      </c>
    </row>
    <row r="11" spans="1:17" x14ac:dyDescent="0.25">
      <c r="A11" s="2">
        <v>43515</v>
      </c>
      <c r="B11" s="23" t="s">
        <v>10</v>
      </c>
      <c r="C11" s="19" t="s">
        <v>36</v>
      </c>
      <c r="D11" s="4">
        <v>17</v>
      </c>
      <c r="E11" s="5">
        <f t="shared" si="0"/>
        <v>8</v>
      </c>
      <c r="F11" s="6" t="s">
        <v>4</v>
      </c>
      <c r="G11" s="7">
        <v>21</v>
      </c>
      <c r="H11" s="10">
        <v>4</v>
      </c>
      <c r="J11" s="2">
        <v>43199</v>
      </c>
      <c r="K11" s="3" t="s">
        <v>49</v>
      </c>
      <c r="L11" s="19" t="s">
        <v>50</v>
      </c>
      <c r="M11" s="4">
        <v>179</v>
      </c>
      <c r="N11" s="9">
        <f t="shared" ref="N11:N12" si="2">Q10+1</f>
        <v>2</v>
      </c>
      <c r="O11" s="6" t="s">
        <v>4</v>
      </c>
      <c r="P11" s="7">
        <v>182</v>
      </c>
      <c r="Q11" s="10"/>
    </row>
    <row r="12" spans="1:17" x14ac:dyDescent="0.25">
      <c r="A12" s="2">
        <v>43516</v>
      </c>
      <c r="B12" s="23" t="s">
        <v>129</v>
      </c>
      <c r="C12" s="19" t="s">
        <v>133</v>
      </c>
      <c r="D12" s="4">
        <v>21</v>
      </c>
      <c r="E12" s="5">
        <f t="shared" si="0"/>
        <v>5</v>
      </c>
      <c r="F12" s="6" t="s">
        <v>4</v>
      </c>
      <c r="G12" s="7">
        <v>25</v>
      </c>
      <c r="H12" s="10"/>
      <c r="J12" s="2">
        <v>43200</v>
      </c>
      <c r="K12" s="3" t="s">
        <v>52</v>
      </c>
      <c r="L12" s="19" t="s">
        <v>53</v>
      </c>
      <c r="M12" s="11">
        <v>183</v>
      </c>
      <c r="N12" s="9">
        <f t="shared" si="2"/>
        <v>1</v>
      </c>
      <c r="O12" s="6" t="s">
        <v>4</v>
      </c>
      <c r="P12" s="7">
        <v>186</v>
      </c>
      <c r="Q12" s="10"/>
    </row>
    <row r="13" spans="1:17" x14ac:dyDescent="0.25">
      <c r="A13" s="2">
        <v>43517</v>
      </c>
      <c r="B13" s="23" t="s">
        <v>11</v>
      </c>
      <c r="C13" s="19" t="s">
        <v>41</v>
      </c>
      <c r="D13" s="4">
        <v>26</v>
      </c>
      <c r="E13" s="9">
        <v>1</v>
      </c>
      <c r="F13" s="6" t="s">
        <v>4</v>
      </c>
      <c r="G13" s="7">
        <v>29</v>
      </c>
      <c r="H13" s="10">
        <v>22</v>
      </c>
      <c r="J13" s="2">
        <v>43201</v>
      </c>
      <c r="K13" s="3" t="s">
        <v>143</v>
      </c>
      <c r="L13" s="19" t="s">
        <v>127</v>
      </c>
      <c r="M13" s="4">
        <v>187</v>
      </c>
      <c r="N13" s="9">
        <v>1</v>
      </c>
      <c r="O13" s="6" t="s">
        <v>4</v>
      </c>
      <c r="P13" s="7">
        <v>190</v>
      </c>
      <c r="Q13" s="10">
        <v>1</v>
      </c>
    </row>
    <row r="14" spans="1:17" x14ac:dyDescent="0.25">
      <c r="A14" s="2">
        <v>43518</v>
      </c>
      <c r="B14" s="23" t="s">
        <v>12</v>
      </c>
      <c r="C14" s="19" t="s">
        <v>31</v>
      </c>
      <c r="D14" s="4">
        <v>29</v>
      </c>
      <c r="E14" s="9">
        <f>H13+1</f>
        <v>23</v>
      </c>
      <c r="F14" s="6" t="s">
        <v>4</v>
      </c>
      <c r="G14" s="7">
        <v>33</v>
      </c>
      <c r="H14" s="10">
        <v>17</v>
      </c>
      <c r="J14" s="2">
        <v>43202</v>
      </c>
      <c r="K14" s="3" t="s">
        <v>56</v>
      </c>
      <c r="L14" s="19" t="s">
        <v>57</v>
      </c>
      <c r="M14" s="4">
        <v>190</v>
      </c>
      <c r="N14" s="9">
        <f>Q13+1</f>
        <v>2</v>
      </c>
      <c r="O14" s="6" t="s">
        <v>4</v>
      </c>
      <c r="P14" s="7">
        <v>193</v>
      </c>
      <c r="Q14" s="10">
        <v>8</v>
      </c>
    </row>
    <row r="15" spans="1:17" ht="16.5" thickBot="1" x14ac:dyDescent="0.3">
      <c r="A15" s="24">
        <v>43519</v>
      </c>
      <c r="B15" s="23" t="s">
        <v>144</v>
      </c>
      <c r="C15" s="19" t="s">
        <v>44</v>
      </c>
      <c r="D15" s="4">
        <v>33</v>
      </c>
      <c r="E15" s="9">
        <f t="shared" ref="E15:E19" si="3">H14+1</f>
        <v>18</v>
      </c>
      <c r="F15" s="6" t="s">
        <v>4</v>
      </c>
      <c r="G15" s="7">
        <v>37</v>
      </c>
      <c r="H15" s="10"/>
      <c r="J15" s="24">
        <v>43203</v>
      </c>
      <c r="K15" s="3" t="s">
        <v>59</v>
      </c>
      <c r="L15" s="19" t="s">
        <v>60</v>
      </c>
      <c r="M15" s="4">
        <v>193</v>
      </c>
      <c r="N15" s="9">
        <f t="shared" ref="N15" si="4">Q14+1</f>
        <v>9</v>
      </c>
      <c r="O15" s="6" t="s">
        <v>4</v>
      </c>
      <c r="P15" s="7">
        <v>196</v>
      </c>
      <c r="Q15" s="10"/>
    </row>
    <row r="16" spans="1:17" ht="17.25" thickTop="1" thickBot="1" x14ac:dyDescent="0.3">
      <c r="A16" s="26">
        <v>43520</v>
      </c>
      <c r="B16" s="31" t="s">
        <v>5</v>
      </c>
      <c r="C16" s="32"/>
      <c r="D16" s="32"/>
      <c r="E16" s="32"/>
      <c r="F16" s="32"/>
      <c r="G16" s="32"/>
      <c r="H16" s="32"/>
      <c r="J16" s="26">
        <v>43204</v>
      </c>
      <c r="K16" s="32" t="s">
        <v>5</v>
      </c>
      <c r="L16" s="32"/>
      <c r="M16" s="32"/>
      <c r="N16" s="32"/>
      <c r="O16" s="32"/>
      <c r="P16" s="32"/>
      <c r="Q16" s="32"/>
    </row>
    <row r="17" spans="1:17" ht="16.5" thickTop="1" x14ac:dyDescent="0.25">
      <c r="A17" s="25">
        <v>43521</v>
      </c>
      <c r="B17" s="23" t="s">
        <v>145</v>
      </c>
      <c r="C17" s="19" t="s">
        <v>45</v>
      </c>
      <c r="D17" s="4">
        <v>38</v>
      </c>
      <c r="E17" s="9">
        <f>H15+1</f>
        <v>1</v>
      </c>
      <c r="F17" s="6" t="s">
        <v>4</v>
      </c>
      <c r="G17" s="7">
        <v>41</v>
      </c>
      <c r="H17" s="10">
        <v>11</v>
      </c>
      <c r="J17" s="25">
        <v>43205</v>
      </c>
      <c r="K17" s="3" t="s">
        <v>62</v>
      </c>
      <c r="L17" s="19" t="s">
        <v>63</v>
      </c>
      <c r="M17" s="4">
        <v>197</v>
      </c>
      <c r="N17" s="9">
        <f>Q15+1</f>
        <v>1</v>
      </c>
      <c r="O17" s="6" t="s">
        <v>4</v>
      </c>
      <c r="P17" s="7">
        <v>200</v>
      </c>
      <c r="Q17" s="10">
        <v>27</v>
      </c>
    </row>
    <row r="18" spans="1:17" x14ac:dyDescent="0.25">
      <c r="A18" s="2">
        <v>43522</v>
      </c>
      <c r="B18" s="23" t="s">
        <v>13</v>
      </c>
      <c r="C18" s="19" t="s">
        <v>48</v>
      </c>
      <c r="D18" s="4">
        <v>41</v>
      </c>
      <c r="E18" s="9">
        <f t="shared" si="3"/>
        <v>12</v>
      </c>
      <c r="F18" s="6" t="s">
        <v>4</v>
      </c>
      <c r="G18" s="7">
        <v>45</v>
      </c>
      <c r="H18" s="10">
        <v>3</v>
      </c>
      <c r="J18" s="2">
        <v>43206</v>
      </c>
      <c r="K18" s="3" t="s">
        <v>65</v>
      </c>
      <c r="L18" s="19" t="s">
        <v>66</v>
      </c>
      <c r="M18" s="4">
        <v>200</v>
      </c>
      <c r="N18" s="9">
        <f t="shared" ref="N18:N19" si="5">Q17+1</f>
        <v>28</v>
      </c>
      <c r="O18" s="6" t="s">
        <v>4</v>
      </c>
      <c r="P18" s="7">
        <v>204</v>
      </c>
      <c r="Q18" s="10">
        <v>19</v>
      </c>
    </row>
    <row r="19" spans="1:17" x14ac:dyDescent="0.25">
      <c r="A19" s="2">
        <v>43523</v>
      </c>
      <c r="B19" s="23" t="s">
        <v>14</v>
      </c>
      <c r="C19" s="19" t="s">
        <v>51</v>
      </c>
      <c r="D19" s="11">
        <v>45</v>
      </c>
      <c r="E19" s="9">
        <f t="shared" si="3"/>
        <v>4</v>
      </c>
      <c r="F19" s="6" t="s">
        <v>4</v>
      </c>
      <c r="G19" s="7">
        <v>47</v>
      </c>
      <c r="H19" s="10"/>
      <c r="J19" s="2">
        <v>43207</v>
      </c>
      <c r="K19" s="3" t="s">
        <v>68</v>
      </c>
      <c r="L19" s="19" t="s">
        <v>69</v>
      </c>
      <c r="M19" s="11">
        <v>204</v>
      </c>
      <c r="N19" s="9">
        <f t="shared" si="5"/>
        <v>20</v>
      </c>
      <c r="O19" s="13" t="s">
        <v>4</v>
      </c>
      <c r="P19" s="14">
        <v>208</v>
      </c>
      <c r="Q19" s="15"/>
    </row>
    <row r="20" spans="1:17" x14ac:dyDescent="0.25">
      <c r="A20" s="2">
        <v>43524</v>
      </c>
      <c r="B20" s="23" t="s">
        <v>15</v>
      </c>
      <c r="C20" s="19" t="s">
        <v>54</v>
      </c>
      <c r="D20" s="4">
        <v>48</v>
      </c>
      <c r="E20" s="9">
        <v>1</v>
      </c>
      <c r="F20" s="6" t="s">
        <v>4</v>
      </c>
      <c r="G20" s="7">
        <v>51</v>
      </c>
      <c r="H20" s="10">
        <v>4</v>
      </c>
      <c r="J20" s="2">
        <v>43208</v>
      </c>
      <c r="K20" s="3" t="s">
        <v>71</v>
      </c>
      <c r="L20" s="19" t="s">
        <v>72</v>
      </c>
      <c r="M20" s="4">
        <v>209</v>
      </c>
      <c r="N20" s="9">
        <v>1</v>
      </c>
      <c r="O20" s="6" t="s">
        <v>4</v>
      </c>
      <c r="P20" s="7">
        <v>213</v>
      </c>
      <c r="Q20" s="10">
        <v>7</v>
      </c>
    </row>
    <row r="21" spans="1:17" x14ac:dyDescent="0.25">
      <c r="A21" s="2">
        <v>43525</v>
      </c>
      <c r="B21" s="23" t="s">
        <v>16</v>
      </c>
      <c r="C21" s="19" t="s">
        <v>55</v>
      </c>
      <c r="D21" s="4">
        <v>51</v>
      </c>
      <c r="E21" s="9">
        <f>H20+1</f>
        <v>5</v>
      </c>
      <c r="F21" s="6" t="s">
        <v>4</v>
      </c>
      <c r="G21" s="7">
        <v>54</v>
      </c>
      <c r="H21" s="10">
        <v>1</v>
      </c>
      <c r="J21" s="2">
        <v>43209</v>
      </c>
      <c r="K21" s="3" t="s">
        <v>74</v>
      </c>
      <c r="L21" s="19" t="s">
        <v>75</v>
      </c>
      <c r="M21" s="4">
        <v>213</v>
      </c>
      <c r="N21" s="9">
        <f>Q20+1</f>
        <v>8</v>
      </c>
      <c r="O21" s="6" t="s">
        <v>4</v>
      </c>
      <c r="P21" s="7">
        <v>217</v>
      </c>
      <c r="Q21" s="10">
        <v>15</v>
      </c>
    </row>
    <row r="22" spans="1:17" ht="16.5" thickBot="1" x14ac:dyDescent="0.3">
      <c r="A22" s="24">
        <v>43526</v>
      </c>
      <c r="B22" s="23" t="s">
        <v>16</v>
      </c>
      <c r="C22" s="19" t="s">
        <v>58</v>
      </c>
      <c r="D22" s="4">
        <v>54</v>
      </c>
      <c r="E22" s="9">
        <f t="shared" ref="E22" si="6">H21+1</f>
        <v>2</v>
      </c>
      <c r="F22" s="6" t="s">
        <v>4</v>
      </c>
      <c r="G22" s="7">
        <v>57</v>
      </c>
      <c r="H22" s="10"/>
      <c r="J22" s="24">
        <v>43210</v>
      </c>
      <c r="K22" s="3" t="s">
        <v>77</v>
      </c>
      <c r="L22" s="19" t="s">
        <v>78</v>
      </c>
      <c r="M22" s="4">
        <v>217</v>
      </c>
      <c r="N22" s="9">
        <f t="shared" ref="N22" si="7">Q21+1</f>
        <v>16</v>
      </c>
      <c r="O22" s="6" t="s">
        <v>4</v>
      </c>
      <c r="P22" s="7">
        <v>220</v>
      </c>
      <c r="Q22" s="10"/>
    </row>
    <row r="23" spans="1:17" ht="17.25" thickTop="1" thickBot="1" x14ac:dyDescent="0.3">
      <c r="A23" s="26">
        <v>43527</v>
      </c>
      <c r="B23" s="31" t="s">
        <v>5</v>
      </c>
      <c r="C23" s="32"/>
      <c r="D23" s="32"/>
      <c r="E23" s="32"/>
      <c r="F23" s="32"/>
      <c r="G23" s="32"/>
      <c r="H23" s="32"/>
      <c r="J23" s="26">
        <v>43211</v>
      </c>
      <c r="K23" s="32" t="s">
        <v>5</v>
      </c>
      <c r="L23" s="32"/>
      <c r="M23" s="32"/>
      <c r="N23" s="32"/>
      <c r="O23" s="32"/>
      <c r="P23" s="32"/>
      <c r="Q23" s="32"/>
    </row>
    <row r="24" spans="1:17" ht="16.5" thickTop="1" x14ac:dyDescent="0.25">
      <c r="A24" s="25">
        <v>43528</v>
      </c>
      <c r="B24" s="23" t="s">
        <v>17</v>
      </c>
      <c r="C24" s="19" t="s">
        <v>61</v>
      </c>
      <c r="D24" s="4">
        <v>58</v>
      </c>
      <c r="E24" s="9">
        <f>H22+1</f>
        <v>1</v>
      </c>
      <c r="F24" s="6" t="s">
        <v>4</v>
      </c>
      <c r="G24" s="7">
        <v>63</v>
      </c>
      <c r="H24" s="10">
        <v>6</v>
      </c>
      <c r="J24" s="25">
        <v>43212</v>
      </c>
      <c r="K24" s="3" t="s">
        <v>80</v>
      </c>
      <c r="L24" s="19" t="s">
        <v>81</v>
      </c>
      <c r="M24" s="4">
        <v>221</v>
      </c>
      <c r="N24" s="9">
        <f t="shared" ref="N24" si="8">Q23+1</f>
        <v>1</v>
      </c>
      <c r="O24" s="6" t="s">
        <v>4</v>
      </c>
      <c r="P24" s="7">
        <v>224</v>
      </c>
      <c r="Q24" s="10">
        <v>11</v>
      </c>
    </row>
    <row r="25" spans="1:17" x14ac:dyDescent="0.25">
      <c r="A25" s="2">
        <v>43529</v>
      </c>
      <c r="B25" s="23" t="s">
        <v>18</v>
      </c>
      <c r="C25" s="19" t="s">
        <v>64</v>
      </c>
      <c r="D25" s="4">
        <v>63</v>
      </c>
      <c r="E25" s="9">
        <f>H23+1</f>
        <v>1</v>
      </c>
      <c r="F25" s="6" t="s">
        <v>4</v>
      </c>
      <c r="G25" s="7">
        <v>67</v>
      </c>
      <c r="H25" s="10">
        <v>22</v>
      </c>
      <c r="J25" s="2">
        <v>43213</v>
      </c>
      <c r="K25" s="3" t="s">
        <v>80</v>
      </c>
      <c r="L25" s="19" t="s">
        <v>83</v>
      </c>
      <c r="M25" s="4">
        <v>224</v>
      </c>
      <c r="N25" s="9">
        <f>Q23+1</f>
        <v>1</v>
      </c>
      <c r="O25" s="6" t="s">
        <v>4</v>
      </c>
      <c r="P25" s="7">
        <v>227</v>
      </c>
      <c r="Q25" s="10">
        <v>22</v>
      </c>
    </row>
    <row r="26" spans="1:17" x14ac:dyDescent="0.25">
      <c r="A26" s="2">
        <v>43530</v>
      </c>
      <c r="B26" s="23" t="s">
        <v>19</v>
      </c>
      <c r="C26" s="19" t="s">
        <v>67</v>
      </c>
      <c r="D26" s="11">
        <v>67</v>
      </c>
      <c r="E26" s="9">
        <f t="shared" ref="E26" si="9">H25+1</f>
        <v>23</v>
      </c>
      <c r="F26" s="6" t="s">
        <v>4</v>
      </c>
      <c r="G26" s="7">
        <v>71</v>
      </c>
      <c r="H26" s="10"/>
      <c r="J26" s="2">
        <v>43214</v>
      </c>
      <c r="K26" s="3" t="s">
        <v>84</v>
      </c>
      <c r="L26" s="19" t="s">
        <v>85</v>
      </c>
      <c r="M26" s="11">
        <v>227</v>
      </c>
      <c r="N26" s="9">
        <f t="shared" ref="N26" si="10">Q24+1</f>
        <v>12</v>
      </c>
      <c r="O26" s="13" t="s">
        <v>4</v>
      </c>
      <c r="P26" s="14">
        <v>230</v>
      </c>
      <c r="Q26" s="15"/>
    </row>
    <row r="27" spans="1:17" x14ac:dyDescent="0.25">
      <c r="A27" s="2">
        <v>43531</v>
      </c>
      <c r="B27" s="23" t="s">
        <v>20</v>
      </c>
      <c r="C27" s="19" t="s">
        <v>70</v>
      </c>
      <c r="D27" s="4">
        <v>72</v>
      </c>
      <c r="E27" s="9">
        <v>1</v>
      </c>
      <c r="F27" s="6" t="s">
        <v>4</v>
      </c>
      <c r="G27" s="7">
        <v>75</v>
      </c>
      <c r="H27" s="10">
        <v>3</v>
      </c>
      <c r="J27" s="2">
        <v>43215</v>
      </c>
      <c r="K27" s="3" t="s">
        <v>84</v>
      </c>
      <c r="L27" s="19" t="s">
        <v>87</v>
      </c>
      <c r="M27" s="4">
        <v>231</v>
      </c>
      <c r="N27" s="9">
        <v>1</v>
      </c>
      <c r="O27" s="6" t="s">
        <v>4</v>
      </c>
      <c r="P27" s="7">
        <v>235</v>
      </c>
      <c r="Q27" s="10">
        <v>8</v>
      </c>
    </row>
    <row r="28" spans="1:17" x14ac:dyDescent="0.25">
      <c r="A28" s="2">
        <v>43532</v>
      </c>
      <c r="B28" s="23" t="s">
        <v>21</v>
      </c>
      <c r="C28" s="19" t="s">
        <v>73</v>
      </c>
      <c r="D28" s="4">
        <v>75</v>
      </c>
      <c r="E28" s="9">
        <f>H27+1</f>
        <v>4</v>
      </c>
      <c r="F28" s="6" t="s">
        <v>4</v>
      </c>
      <c r="G28" s="7">
        <v>78</v>
      </c>
      <c r="H28" s="10">
        <v>5</v>
      </c>
      <c r="J28" s="2">
        <v>43216</v>
      </c>
      <c r="K28" s="3" t="s">
        <v>90</v>
      </c>
      <c r="L28" s="19" t="s">
        <v>91</v>
      </c>
      <c r="M28" s="4">
        <v>235</v>
      </c>
      <c r="N28" s="9">
        <f>Q27+1</f>
        <v>9</v>
      </c>
      <c r="O28" s="6" t="s">
        <v>4</v>
      </c>
      <c r="P28" s="7">
        <v>239</v>
      </c>
      <c r="Q28" s="10">
        <v>11</v>
      </c>
    </row>
    <row r="29" spans="1:17" ht="16.5" thickBot="1" x14ac:dyDescent="0.3">
      <c r="A29" s="27">
        <v>43533</v>
      </c>
      <c r="B29" s="23" t="s">
        <v>22</v>
      </c>
      <c r="C29" s="19" t="s">
        <v>76</v>
      </c>
      <c r="D29" s="4">
        <v>78</v>
      </c>
      <c r="E29" s="9">
        <f t="shared" ref="E29:E32" si="11">H28+1</f>
        <v>6</v>
      </c>
      <c r="F29" s="6" t="s">
        <v>4</v>
      </c>
      <c r="G29" s="7">
        <v>81</v>
      </c>
      <c r="H29" s="10"/>
      <c r="J29" s="24">
        <v>43217</v>
      </c>
      <c r="K29" s="3" t="s">
        <v>90</v>
      </c>
      <c r="L29" s="19" t="s">
        <v>93</v>
      </c>
      <c r="M29" s="4">
        <v>239</v>
      </c>
      <c r="N29" s="9">
        <f t="shared" ref="N29" si="12">Q28+1</f>
        <v>12</v>
      </c>
      <c r="O29" s="6" t="s">
        <v>4</v>
      </c>
      <c r="P29" s="7">
        <v>242</v>
      </c>
      <c r="Q29" s="10"/>
    </row>
    <row r="30" spans="1:17" ht="17.25" thickTop="1" thickBot="1" x14ac:dyDescent="0.3">
      <c r="A30" s="28">
        <v>43534</v>
      </c>
      <c r="B30" s="31" t="s">
        <v>5</v>
      </c>
      <c r="C30" s="32"/>
      <c r="D30" s="32"/>
      <c r="E30" s="32"/>
      <c r="F30" s="32"/>
      <c r="G30" s="32"/>
      <c r="H30" s="32"/>
      <c r="J30" s="12">
        <v>43218</v>
      </c>
      <c r="K30" s="32" t="s">
        <v>5</v>
      </c>
      <c r="L30" s="32"/>
      <c r="M30" s="32"/>
      <c r="N30" s="32"/>
      <c r="O30" s="32"/>
      <c r="P30" s="32"/>
      <c r="Q30" s="32"/>
    </row>
    <row r="31" spans="1:17" ht="16.5" thickTop="1" x14ac:dyDescent="0.25">
      <c r="A31" s="25">
        <v>43535</v>
      </c>
      <c r="B31" s="23" t="s">
        <v>146</v>
      </c>
      <c r="C31" s="19" t="s">
        <v>79</v>
      </c>
      <c r="D31" s="4">
        <v>82</v>
      </c>
      <c r="E31" s="9">
        <f>H29+1</f>
        <v>1</v>
      </c>
      <c r="F31" s="6" t="s">
        <v>4</v>
      </c>
      <c r="G31" s="7">
        <v>84</v>
      </c>
      <c r="H31" s="10">
        <v>23</v>
      </c>
      <c r="J31" s="2">
        <v>43219</v>
      </c>
      <c r="K31" s="3" t="s">
        <v>139</v>
      </c>
      <c r="L31" s="19" t="s">
        <v>28</v>
      </c>
      <c r="M31" s="4">
        <v>243</v>
      </c>
      <c r="N31" s="9">
        <f t="shared" ref="N31:N32" si="13">Q30+1</f>
        <v>1</v>
      </c>
      <c r="O31" s="6" t="s">
        <v>4</v>
      </c>
      <c r="P31" s="7">
        <v>247</v>
      </c>
      <c r="Q31" s="10">
        <v>8</v>
      </c>
    </row>
    <row r="32" spans="1:17" x14ac:dyDescent="0.25">
      <c r="A32" s="2">
        <v>43536</v>
      </c>
      <c r="B32" s="23" t="s">
        <v>23</v>
      </c>
      <c r="C32" s="19" t="s">
        <v>82</v>
      </c>
      <c r="D32" s="4">
        <v>84</v>
      </c>
      <c r="E32" s="9">
        <f t="shared" si="11"/>
        <v>24</v>
      </c>
      <c r="F32" s="6" t="s">
        <v>4</v>
      </c>
      <c r="G32" s="7">
        <v>87</v>
      </c>
      <c r="H32" s="10">
        <v>17</v>
      </c>
      <c r="J32" s="2">
        <v>43220</v>
      </c>
      <c r="K32" s="3" t="s">
        <v>96</v>
      </c>
      <c r="L32" s="19" t="s">
        <v>97</v>
      </c>
      <c r="M32" s="4">
        <v>247</v>
      </c>
      <c r="N32" s="9">
        <f t="shared" si="13"/>
        <v>9</v>
      </c>
      <c r="O32" s="6" t="s">
        <v>4</v>
      </c>
      <c r="P32" s="7">
        <v>251</v>
      </c>
      <c r="Q32" s="10"/>
    </row>
    <row r="33" spans="1:17" x14ac:dyDescent="0.25">
      <c r="A33" s="2">
        <v>43537</v>
      </c>
      <c r="B33" s="23" t="s">
        <v>24</v>
      </c>
      <c r="C33" s="19" t="s">
        <v>24</v>
      </c>
      <c r="D33" s="11">
        <v>87</v>
      </c>
      <c r="E33" s="9">
        <f>H31+1</f>
        <v>24</v>
      </c>
      <c r="F33" s="13" t="s">
        <v>4</v>
      </c>
      <c r="G33" s="14">
        <v>90</v>
      </c>
      <c r="H33" s="15"/>
      <c r="J33" s="2">
        <v>43221</v>
      </c>
      <c r="K33" s="3" t="s">
        <v>98</v>
      </c>
      <c r="L33" s="19" t="s">
        <v>99</v>
      </c>
      <c r="M33" s="11">
        <v>252</v>
      </c>
      <c r="N33" s="9">
        <f>Q31+1</f>
        <v>9</v>
      </c>
      <c r="O33" s="13" t="s">
        <v>4</v>
      </c>
      <c r="P33" s="14">
        <v>255</v>
      </c>
      <c r="Q33" s="15"/>
    </row>
    <row r="34" spans="1:17" x14ac:dyDescent="0.25">
      <c r="A34" s="2">
        <v>43538</v>
      </c>
      <c r="B34" s="23" t="s">
        <v>138</v>
      </c>
      <c r="C34" s="19" t="s">
        <v>86</v>
      </c>
      <c r="D34" s="16">
        <v>91</v>
      </c>
      <c r="E34" s="9">
        <v>1</v>
      </c>
      <c r="F34" s="6" t="s">
        <v>4</v>
      </c>
      <c r="G34" s="7">
        <v>94</v>
      </c>
      <c r="H34" s="10">
        <v>4</v>
      </c>
      <c r="J34" s="2">
        <v>43222</v>
      </c>
      <c r="K34" s="3" t="s">
        <v>101</v>
      </c>
      <c r="L34" s="19" t="s">
        <v>102</v>
      </c>
      <c r="M34" s="4">
        <v>256</v>
      </c>
      <c r="N34" s="9">
        <v>1</v>
      </c>
      <c r="O34" s="6" t="s">
        <v>4</v>
      </c>
      <c r="P34" s="7">
        <v>259</v>
      </c>
      <c r="Q34" s="10">
        <v>24</v>
      </c>
    </row>
    <row r="35" spans="1:17" x14ac:dyDescent="0.25">
      <c r="A35" s="2">
        <v>43539</v>
      </c>
      <c r="B35" s="23" t="s">
        <v>88</v>
      </c>
      <c r="C35" s="19" t="s">
        <v>89</v>
      </c>
      <c r="D35" s="4">
        <v>94</v>
      </c>
      <c r="E35" s="9">
        <f>H34+1</f>
        <v>5</v>
      </c>
      <c r="F35" s="6" t="s">
        <v>4</v>
      </c>
      <c r="G35" s="7">
        <v>98</v>
      </c>
      <c r="H35" s="10">
        <v>19</v>
      </c>
      <c r="J35" s="2">
        <v>43223</v>
      </c>
      <c r="K35" s="3" t="s">
        <v>105</v>
      </c>
      <c r="L35" s="19" t="s">
        <v>106</v>
      </c>
      <c r="M35" s="4">
        <v>259</v>
      </c>
      <c r="N35" s="9">
        <f>Q34+1</f>
        <v>25</v>
      </c>
      <c r="O35" s="6" t="s">
        <v>4</v>
      </c>
      <c r="P35" s="7">
        <v>262</v>
      </c>
      <c r="Q35" s="10">
        <v>29</v>
      </c>
    </row>
    <row r="36" spans="1:17" ht="16.5" thickBot="1" x14ac:dyDescent="0.3">
      <c r="A36" s="24">
        <v>43540</v>
      </c>
      <c r="B36" s="23" t="s">
        <v>88</v>
      </c>
      <c r="C36" s="19" t="s">
        <v>92</v>
      </c>
      <c r="D36" s="4">
        <v>98</v>
      </c>
      <c r="E36" s="9">
        <f t="shared" ref="E36" si="14">H35+1</f>
        <v>20</v>
      </c>
      <c r="F36" s="6" t="s">
        <v>4</v>
      </c>
      <c r="G36" s="7">
        <v>101</v>
      </c>
      <c r="H36" s="10"/>
      <c r="J36" s="24">
        <v>43224</v>
      </c>
      <c r="K36" s="3" t="s">
        <v>109</v>
      </c>
      <c r="L36" s="19" t="s">
        <v>110</v>
      </c>
      <c r="M36" s="4">
        <v>262</v>
      </c>
      <c r="N36" s="9">
        <f t="shared" ref="N36" si="15">Q35+1</f>
        <v>30</v>
      </c>
      <c r="O36" s="6" t="s">
        <v>4</v>
      </c>
      <c r="P36" s="7">
        <v>266</v>
      </c>
      <c r="Q36" s="10"/>
    </row>
    <row r="37" spans="1:17" ht="17.25" thickTop="1" thickBot="1" x14ac:dyDescent="0.3">
      <c r="A37" s="12">
        <v>43541</v>
      </c>
      <c r="B37" s="31" t="s">
        <v>5</v>
      </c>
      <c r="C37" s="32"/>
      <c r="D37" s="32"/>
      <c r="E37" s="32"/>
      <c r="F37" s="32"/>
      <c r="G37" s="32"/>
      <c r="H37" s="32"/>
      <c r="J37" s="12">
        <v>43225</v>
      </c>
      <c r="K37" s="32" t="s">
        <v>5</v>
      </c>
      <c r="L37" s="32"/>
      <c r="M37" s="32"/>
      <c r="N37" s="32"/>
      <c r="O37" s="32"/>
      <c r="P37" s="32"/>
      <c r="Q37" s="32"/>
    </row>
    <row r="38" spans="1:17" ht="16.5" thickTop="1" x14ac:dyDescent="0.25">
      <c r="A38" s="2">
        <v>43542</v>
      </c>
      <c r="B38" s="23" t="s">
        <v>94</v>
      </c>
      <c r="C38" s="19" t="s">
        <v>95</v>
      </c>
      <c r="D38" s="4">
        <v>102</v>
      </c>
      <c r="E38" s="9">
        <f t="shared" ref="E38:E40" si="16">H37+1</f>
        <v>1</v>
      </c>
      <c r="F38" s="6" t="s">
        <v>4</v>
      </c>
      <c r="G38" s="7">
        <v>105</v>
      </c>
      <c r="H38" s="10">
        <v>21</v>
      </c>
      <c r="J38" s="2">
        <v>43226</v>
      </c>
      <c r="K38" s="3" t="s">
        <v>111</v>
      </c>
      <c r="L38" s="19" t="s">
        <v>112</v>
      </c>
      <c r="M38" s="4">
        <v>267</v>
      </c>
      <c r="N38" s="9">
        <f t="shared" ref="N38:N40" si="17">Q37+1</f>
        <v>1</v>
      </c>
      <c r="O38" s="6" t="s">
        <v>4</v>
      </c>
      <c r="P38" s="7">
        <v>270</v>
      </c>
      <c r="Q38" s="10">
        <v>9</v>
      </c>
    </row>
    <row r="39" spans="1:17" x14ac:dyDescent="0.25">
      <c r="A39" s="2">
        <v>43543</v>
      </c>
      <c r="B39" s="23" t="s">
        <v>130</v>
      </c>
      <c r="C39" s="19" t="s">
        <v>133</v>
      </c>
      <c r="D39" s="4">
        <v>105</v>
      </c>
      <c r="E39" s="9">
        <f t="shared" si="16"/>
        <v>22</v>
      </c>
      <c r="F39" s="6" t="s">
        <v>4</v>
      </c>
      <c r="G39" s="7">
        <v>108</v>
      </c>
      <c r="H39" s="10">
        <v>14</v>
      </c>
      <c r="J39" s="2">
        <v>43227</v>
      </c>
      <c r="K39" s="3" t="s">
        <v>115</v>
      </c>
      <c r="L39" s="19" t="s">
        <v>116</v>
      </c>
      <c r="M39" s="4">
        <v>270</v>
      </c>
      <c r="N39" s="9">
        <f t="shared" si="17"/>
        <v>10</v>
      </c>
      <c r="O39" s="6" t="s">
        <v>4</v>
      </c>
      <c r="P39" s="7">
        <v>273</v>
      </c>
      <c r="Q39" s="10">
        <v>27</v>
      </c>
    </row>
    <row r="40" spans="1:17" x14ac:dyDescent="0.25">
      <c r="A40" s="2">
        <v>43544</v>
      </c>
      <c r="B40" s="23" t="s">
        <v>88</v>
      </c>
      <c r="C40" s="19" t="s">
        <v>92</v>
      </c>
      <c r="D40" s="11">
        <v>108</v>
      </c>
      <c r="E40" s="9">
        <f t="shared" si="16"/>
        <v>15</v>
      </c>
      <c r="F40" s="6" t="s">
        <v>4</v>
      </c>
      <c r="G40" s="7">
        <v>111</v>
      </c>
      <c r="H40" s="10"/>
      <c r="J40" s="2">
        <v>43228</v>
      </c>
      <c r="K40" s="3" t="s">
        <v>140</v>
      </c>
      <c r="L40" s="19" t="s">
        <v>128</v>
      </c>
      <c r="M40" s="11">
        <v>273</v>
      </c>
      <c r="N40" s="9">
        <f t="shared" si="17"/>
        <v>28</v>
      </c>
      <c r="O40" s="6" t="s">
        <v>4</v>
      </c>
      <c r="P40" s="7">
        <v>276</v>
      </c>
      <c r="Q40" s="10"/>
    </row>
    <row r="41" spans="1:17" x14ac:dyDescent="0.25">
      <c r="A41" s="2">
        <v>43545</v>
      </c>
      <c r="B41" s="23" t="s">
        <v>147</v>
      </c>
      <c r="C41" s="19" t="s">
        <v>100</v>
      </c>
      <c r="D41" s="17">
        <v>112</v>
      </c>
      <c r="E41" s="9">
        <v>1</v>
      </c>
      <c r="F41" s="6" t="s">
        <v>4</v>
      </c>
      <c r="G41" s="7">
        <v>115</v>
      </c>
      <c r="H41" s="10">
        <v>26</v>
      </c>
      <c r="J41" s="2">
        <v>43229</v>
      </c>
      <c r="K41" s="3" t="s">
        <v>119</v>
      </c>
      <c r="L41" s="19" t="s">
        <v>120</v>
      </c>
      <c r="M41" s="4">
        <v>277</v>
      </c>
      <c r="N41" s="9"/>
      <c r="O41" s="6" t="s">
        <v>4</v>
      </c>
      <c r="P41" s="7">
        <v>280</v>
      </c>
      <c r="Q41" s="10">
        <v>24</v>
      </c>
    </row>
    <row r="42" spans="1:17" x14ac:dyDescent="0.25">
      <c r="A42" s="2">
        <v>43546</v>
      </c>
      <c r="B42" s="23" t="s">
        <v>103</v>
      </c>
      <c r="C42" s="19" t="s">
        <v>104</v>
      </c>
      <c r="D42" s="4">
        <v>115</v>
      </c>
      <c r="E42" s="9">
        <f>H41+1</f>
        <v>27</v>
      </c>
      <c r="F42" s="6" t="s">
        <v>4</v>
      </c>
      <c r="G42" s="7">
        <v>118</v>
      </c>
      <c r="H42" s="10">
        <v>25</v>
      </c>
      <c r="J42" s="2">
        <v>43230</v>
      </c>
      <c r="K42" s="3" t="s">
        <v>121</v>
      </c>
      <c r="L42" s="19" t="s">
        <v>135</v>
      </c>
      <c r="M42" s="4">
        <v>280</v>
      </c>
      <c r="N42" s="9">
        <f>Q41+1</f>
        <v>25</v>
      </c>
      <c r="O42" s="6" t="s">
        <v>4</v>
      </c>
      <c r="P42" s="7">
        <v>283</v>
      </c>
      <c r="Q42" s="10">
        <v>16</v>
      </c>
    </row>
    <row r="43" spans="1:17" ht="16.5" thickBot="1" x14ac:dyDescent="0.3">
      <c r="A43" s="24">
        <v>43547</v>
      </c>
      <c r="B43" s="23" t="s">
        <v>107</v>
      </c>
      <c r="C43" s="19" t="s">
        <v>141</v>
      </c>
      <c r="D43" s="4">
        <v>118</v>
      </c>
      <c r="E43" s="9">
        <f t="shared" ref="E43" si="18">H42+1</f>
        <v>26</v>
      </c>
      <c r="F43" s="6" t="s">
        <v>4</v>
      </c>
      <c r="G43" s="7">
        <v>122</v>
      </c>
      <c r="H43" s="10"/>
      <c r="J43" s="24">
        <v>43231</v>
      </c>
      <c r="K43" s="3" t="s">
        <v>122</v>
      </c>
      <c r="L43" s="19" t="s">
        <v>100</v>
      </c>
      <c r="M43" s="4">
        <v>283</v>
      </c>
      <c r="N43" s="9">
        <f t="shared" ref="N43" si="19">Q42+1</f>
        <v>17</v>
      </c>
      <c r="O43" s="6" t="s">
        <v>4</v>
      </c>
      <c r="P43" s="7">
        <v>287</v>
      </c>
      <c r="Q43" s="10"/>
    </row>
    <row r="44" spans="1:17" ht="17.25" thickTop="1" thickBot="1" x14ac:dyDescent="0.3">
      <c r="A44" s="26">
        <v>43548</v>
      </c>
      <c r="B44" s="31" t="s">
        <v>5</v>
      </c>
      <c r="C44" s="32"/>
      <c r="D44" s="32"/>
      <c r="E44" s="32"/>
      <c r="F44" s="32"/>
      <c r="G44" s="32"/>
      <c r="H44" s="32"/>
      <c r="J44" s="12">
        <v>43232</v>
      </c>
      <c r="K44" s="32" t="s">
        <v>5</v>
      </c>
      <c r="L44" s="32"/>
      <c r="M44" s="32"/>
      <c r="N44" s="32"/>
      <c r="O44" s="32"/>
      <c r="P44" s="32"/>
      <c r="Q44" s="32"/>
    </row>
    <row r="45" spans="1:17" ht="16.5" thickTop="1" x14ac:dyDescent="0.25">
      <c r="A45" s="25">
        <v>43549</v>
      </c>
      <c r="B45" s="23" t="s">
        <v>103</v>
      </c>
      <c r="C45" s="19" t="s">
        <v>108</v>
      </c>
      <c r="D45" s="4">
        <v>123</v>
      </c>
      <c r="E45" s="9">
        <f t="shared" ref="E45:E47" si="20">H44+1</f>
        <v>1</v>
      </c>
      <c r="F45" s="6" t="s">
        <v>4</v>
      </c>
      <c r="G45" s="7">
        <v>127</v>
      </c>
      <c r="H45" s="10">
        <v>20</v>
      </c>
      <c r="J45" s="25">
        <v>43233</v>
      </c>
      <c r="K45" s="3" t="s">
        <v>123</v>
      </c>
      <c r="L45" s="19" t="s">
        <v>124</v>
      </c>
      <c r="M45" s="4">
        <v>288</v>
      </c>
      <c r="N45" s="9">
        <f t="shared" ref="N45:N47" si="21">Q44+1</f>
        <v>1</v>
      </c>
      <c r="O45" s="6" t="s">
        <v>4</v>
      </c>
      <c r="P45" s="7">
        <v>290</v>
      </c>
      <c r="Q45" s="10">
        <v>26</v>
      </c>
    </row>
    <row r="46" spans="1:17" x14ac:dyDescent="0.25">
      <c r="A46" s="2">
        <v>43550</v>
      </c>
      <c r="B46" s="23" t="s">
        <v>113</v>
      </c>
      <c r="C46" s="19" t="s">
        <v>114</v>
      </c>
      <c r="D46" s="4">
        <v>127</v>
      </c>
      <c r="E46" s="9">
        <f t="shared" si="20"/>
        <v>21</v>
      </c>
      <c r="F46" s="6" t="s">
        <v>4</v>
      </c>
      <c r="G46" s="7">
        <v>131</v>
      </c>
      <c r="H46" s="10">
        <v>15</v>
      </c>
      <c r="I46" s="22"/>
      <c r="J46" s="2">
        <v>43234</v>
      </c>
      <c r="K46" s="3" t="s">
        <v>123</v>
      </c>
      <c r="L46" s="19" t="s">
        <v>125</v>
      </c>
      <c r="M46" s="4">
        <v>290</v>
      </c>
      <c r="N46" s="9">
        <f t="shared" si="21"/>
        <v>27</v>
      </c>
      <c r="O46" s="6" t="s">
        <v>4</v>
      </c>
      <c r="P46" s="7">
        <v>293</v>
      </c>
      <c r="Q46" s="10"/>
    </row>
    <row r="47" spans="1:17" x14ac:dyDescent="0.25">
      <c r="A47" s="2">
        <v>43551</v>
      </c>
      <c r="B47" s="23" t="s">
        <v>117</v>
      </c>
      <c r="C47" s="19" t="s">
        <v>118</v>
      </c>
      <c r="D47" s="4">
        <v>131</v>
      </c>
      <c r="E47" s="9">
        <f t="shared" si="20"/>
        <v>16</v>
      </c>
      <c r="F47" s="6" t="s">
        <v>4</v>
      </c>
      <c r="G47" s="7">
        <v>136</v>
      </c>
      <c r="H47" s="10"/>
      <c r="I47" s="22"/>
      <c r="J47" s="33">
        <v>43235</v>
      </c>
      <c r="K47" s="3" t="s">
        <v>126</v>
      </c>
      <c r="L47" s="19" t="s">
        <v>102</v>
      </c>
      <c r="M47" s="4">
        <v>294</v>
      </c>
      <c r="N47" s="9">
        <f t="shared" si="21"/>
        <v>1</v>
      </c>
      <c r="O47" s="6" t="s">
        <v>4</v>
      </c>
      <c r="P47" s="7">
        <v>297</v>
      </c>
      <c r="Q47" s="10"/>
    </row>
    <row r="48" spans="1:17" x14ac:dyDescent="0.25">
      <c r="A48" s="2">
        <v>43552</v>
      </c>
      <c r="B48" s="23" t="s">
        <v>29</v>
      </c>
      <c r="C48" s="19" t="s">
        <v>30</v>
      </c>
      <c r="D48" s="4">
        <v>137</v>
      </c>
      <c r="E48" s="9">
        <v>1</v>
      </c>
      <c r="F48" s="6" t="s">
        <v>4</v>
      </c>
      <c r="G48" s="7">
        <v>141</v>
      </c>
      <c r="H48" s="10">
        <v>11</v>
      </c>
      <c r="I48" s="22"/>
      <c r="J48" s="33">
        <v>43601</v>
      </c>
      <c r="K48" s="44"/>
      <c r="L48" s="45"/>
      <c r="M48" s="46"/>
      <c r="N48" s="47"/>
      <c r="O48" s="48"/>
      <c r="P48" s="49"/>
      <c r="Q48" s="50"/>
    </row>
    <row r="49" spans="1:17" x14ac:dyDescent="0.25">
      <c r="A49" s="2">
        <v>43553</v>
      </c>
      <c r="B49" s="23" t="s">
        <v>142</v>
      </c>
      <c r="C49" s="19" t="s">
        <v>134</v>
      </c>
      <c r="D49" s="4">
        <v>141</v>
      </c>
      <c r="E49" s="9">
        <f>H47+1</f>
        <v>1</v>
      </c>
      <c r="F49" s="6" t="s">
        <v>4</v>
      </c>
      <c r="G49" s="7">
        <v>145</v>
      </c>
      <c r="H49" s="10">
        <v>8</v>
      </c>
      <c r="I49" s="22"/>
      <c r="J49" s="2">
        <v>43602</v>
      </c>
      <c r="K49" s="44"/>
      <c r="L49" s="45"/>
      <c r="M49" s="46"/>
      <c r="N49" s="47"/>
      <c r="O49" s="48"/>
      <c r="P49" s="49"/>
      <c r="Q49" s="50"/>
    </row>
    <row r="50" spans="1:17" ht="16.5" thickBot="1" x14ac:dyDescent="0.3">
      <c r="A50" s="27">
        <v>43554</v>
      </c>
      <c r="B50" s="23" t="s">
        <v>137</v>
      </c>
      <c r="C50" s="19" t="s">
        <v>32</v>
      </c>
      <c r="D50" s="4">
        <v>145</v>
      </c>
      <c r="E50" s="9">
        <f t="shared" ref="E50" si="22">H49+1</f>
        <v>9</v>
      </c>
      <c r="F50" s="6" t="s">
        <v>4</v>
      </c>
      <c r="G50" s="7">
        <v>148</v>
      </c>
      <c r="H50" s="10"/>
      <c r="I50" s="22"/>
      <c r="J50" s="24">
        <v>43603</v>
      </c>
      <c r="K50" s="44"/>
      <c r="L50" s="45"/>
      <c r="M50" s="46"/>
      <c r="N50" s="47"/>
      <c r="O50" s="48"/>
      <c r="P50" s="49"/>
      <c r="Q50" s="50"/>
    </row>
    <row r="51" spans="1:17" ht="17.25" thickTop="1" thickBot="1" x14ac:dyDescent="0.3">
      <c r="A51" s="12">
        <v>43555</v>
      </c>
      <c r="B51" s="31" t="s">
        <v>5</v>
      </c>
      <c r="C51" s="32"/>
      <c r="D51" s="32"/>
      <c r="E51" s="32"/>
      <c r="F51" s="32"/>
      <c r="G51" s="32"/>
      <c r="H51" s="32"/>
      <c r="J51" s="12">
        <v>43604</v>
      </c>
      <c r="K51" s="32" t="s">
        <v>5</v>
      </c>
      <c r="L51" s="32"/>
      <c r="M51" s="32"/>
      <c r="N51" s="32"/>
      <c r="O51" s="32"/>
      <c r="P51" s="32"/>
      <c r="Q51" s="32"/>
    </row>
    <row r="52" spans="1:17" ht="16.5" thickTop="1" x14ac:dyDescent="0.25">
      <c r="J52" s="1"/>
      <c r="L52" s="1"/>
      <c r="M52" s="1"/>
      <c r="N52" s="1"/>
      <c r="O52" s="1"/>
      <c r="P52" s="1"/>
      <c r="Q52" s="1"/>
    </row>
    <row r="53" spans="1:17" x14ac:dyDescent="0.25">
      <c r="J53" s="1"/>
      <c r="L53" s="1"/>
      <c r="M53" s="1"/>
      <c r="N53" s="1"/>
      <c r="O53" s="1"/>
      <c r="P53" s="1"/>
      <c r="Q53" s="1"/>
    </row>
  </sheetData>
  <mergeCells count="18">
    <mergeCell ref="B51:H51"/>
    <mergeCell ref="K16:Q16"/>
    <mergeCell ref="K23:Q23"/>
    <mergeCell ref="K30:Q30"/>
    <mergeCell ref="K37:Q37"/>
    <mergeCell ref="K44:Q44"/>
    <mergeCell ref="B16:H16"/>
    <mergeCell ref="B23:H23"/>
    <mergeCell ref="B30:H30"/>
    <mergeCell ref="B37:H37"/>
    <mergeCell ref="B44:H44"/>
    <mergeCell ref="K51:Q51"/>
    <mergeCell ref="J1:Q1"/>
    <mergeCell ref="M2:Q2"/>
    <mergeCell ref="D2:H2"/>
    <mergeCell ref="A1:H1"/>
    <mergeCell ref="B9:H9"/>
    <mergeCell ref="K9:Q9"/>
  </mergeCells>
  <phoneticPr fontId="1" type="noConversion"/>
  <printOptions horizontalCentered="1"/>
  <pageMargins left="0.25" right="0.25" top="0.5" bottom="0.5" header="0.3" footer="0.3"/>
  <pageSetup scale="66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Sheet3</vt:lpstr>
    </vt:vector>
  </TitlesOfParts>
  <Company>Hall 3 Jakarta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churc</cp:lastModifiedBy>
  <cp:lastPrinted>2018-11-13T05:59:20Z</cp:lastPrinted>
  <dcterms:created xsi:type="dcterms:W3CDTF">2009-04-10T08:50:29Z</dcterms:created>
  <dcterms:modified xsi:type="dcterms:W3CDTF">2019-02-06T08:16:06Z</dcterms:modified>
</cp:coreProperties>
</file>