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bookViews>
    <workbookView xWindow="65521" yWindow="65521" windowWidth="10245" windowHeight="9480" activeTab="0"/>
  </bookViews>
  <sheets>
    <sheet name="Page 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<sst xmlns="http://schemas.openxmlformats.org/spreadsheetml/2006/main" count="181" uniqueCount="73">
  <si>
    <t>Tanggal</t>
  </si>
  <si>
    <t>Pembacaan Alkitab</t>
  </si>
  <si>
    <t>Doa-baca</t>
  </si>
  <si>
    <t>Halaman (baris)</t>
  </si>
  <si>
    <t>-</t>
  </si>
  <si>
    <t>Tutur Sabda / Persekutuan</t>
  </si>
  <si>
    <t>Why. 22:1</t>
  </si>
  <si>
    <t>Why. 17:1-18</t>
  </si>
  <si>
    <t>Why. 17:18</t>
  </si>
  <si>
    <t>Why. 17:11</t>
  </si>
  <si>
    <t>Why. 17:17</t>
  </si>
  <si>
    <t>Why. 17:1</t>
  </si>
  <si>
    <t>Why. 18:1-8</t>
  </si>
  <si>
    <t>Why. 18:2</t>
  </si>
  <si>
    <t>Why. 18:9-20</t>
  </si>
  <si>
    <t>Why. 18:20</t>
  </si>
  <si>
    <t>Why. 19:1-10</t>
  </si>
  <si>
    <t>Why. 19:7</t>
  </si>
  <si>
    <t>Why. 19:8</t>
  </si>
  <si>
    <t>Why. 19:10</t>
  </si>
  <si>
    <t>Why. 19:11-21</t>
  </si>
  <si>
    <t>Why. 19:11</t>
  </si>
  <si>
    <t>Why. 19:13</t>
  </si>
  <si>
    <t>Why. 19:20</t>
  </si>
  <si>
    <t>Yes. 2:2-3; 11:6,8</t>
  </si>
  <si>
    <t>Yes. 2:2</t>
  </si>
  <si>
    <t>Why. 20:1-5</t>
  </si>
  <si>
    <t>Why. 20:4</t>
  </si>
  <si>
    <t>Why. 20:1-6</t>
  </si>
  <si>
    <t>Why. 20:6</t>
  </si>
  <si>
    <t>Why. 20:7-15</t>
  </si>
  <si>
    <t>Why. 20:12</t>
  </si>
  <si>
    <t>Why. 20:10</t>
  </si>
  <si>
    <t>Why. 20:15</t>
  </si>
  <si>
    <t>Yoh. 1:17</t>
  </si>
  <si>
    <t>Ibr. 1:11-12</t>
  </si>
  <si>
    <t>Ibr. 1:11</t>
  </si>
  <si>
    <t>Why. 21:1-8</t>
  </si>
  <si>
    <t>Why. 21:3</t>
  </si>
  <si>
    <t>Why. 21:9-27</t>
  </si>
  <si>
    <t>Why. 21:10</t>
  </si>
  <si>
    <t>Why. 21:1-20</t>
  </si>
  <si>
    <t>Why. 21:2</t>
  </si>
  <si>
    <t>Ef. 1:22-23</t>
  </si>
  <si>
    <t>Ef. 1:23</t>
  </si>
  <si>
    <t>1 Ptr. 2:4-5</t>
  </si>
  <si>
    <t>1 Ptr. 2:5</t>
  </si>
  <si>
    <t>Why. 21:14-21</t>
  </si>
  <si>
    <t>Why. 21:18</t>
  </si>
  <si>
    <t>Why. 21:15-21</t>
  </si>
  <si>
    <t>Why. 21:16</t>
  </si>
  <si>
    <t>Why. 21:17</t>
  </si>
  <si>
    <t>1 Kor. 1:10</t>
  </si>
  <si>
    <t>Rm. 12:2</t>
  </si>
  <si>
    <t>Why. 21:19</t>
  </si>
  <si>
    <t>Why. 21:13</t>
  </si>
  <si>
    <t>Why. 21:21</t>
  </si>
  <si>
    <t>Why. 21:25</t>
  </si>
  <si>
    <t>Why. 21:22</t>
  </si>
  <si>
    <t>Yoh. 15:4</t>
  </si>
  <si>
    <t>Why. 21:23</t>
  </si>
  <si>
    <t>Why. 22:2</t>
  </si>
  <si>
    <t xml:space="preserve">Why. 22:2 </t>
  </si>
  <si>
    <t>Why. 22:19</t>
  </si>
  <si>
    <t>Why. 22:14</t>
  </si>
  <si>
    <t>Why. 22:5</t>
  </si>
  <si>
    <t>Why. 22:6-21</t>
  </si>
  <si>
    <t>Why. 22:7</t>
  </si>
  <si>
    <t>Why. 22:12</t>
  </si>
  <si>
    <t>Why. 22:20</t>
  </si>
  <si>
    <t>Why. 3:12</t>
  </si>
  <si>
    <t>Mat. 21:42</t>
  </si>
  <si>
    <t>Jadwal Pembacaan Pelajaran-Hayat Wahyu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</si>
</sst>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(&quot;0&quot;)&quot;"/>
  </numFmts>
  <fonts count="4">
    <font>
      <sz val="10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140625" style="1" customWidth="1"/>
    <col min="2" max="2" width="23.57421875" style="0" customWidth="1"/>
    <col min="3" max="3" width="10.00390625" style="1" customWidth="1"/>
    <col min="4" max="4" width="4.28125" style="2" customWidth="1"/>
    <col min="5" max="5" width="3.28125" style="3" bestFit="1" customWidth="1"/>
    <col min="6" max="6" width="1.421875" style="2" bestFit="1" customWidth="1"/>
    <col min="7" max="7" width="4.28125" style="2" customWidth="1"/>
    <col min="8" max="8" width="3.28125" style="3" bestFit="1" customWidth="1"/>
    <col min="9" max="9" width="5.7109375" style="0" customWidth="1"/>
    <col min="10" max="10" width="6.421875" style="1" bestFit="1" customWidth="1"/>
    <col min="11" max="11" width="23.57421875" style="0" customWidth="1"/>
    <col min="12" max="12" width="10.00390625" style="1" customWidth="1"/>
    <col min="13" max="13" width="4.28125" style="2" customWidth="1"/>
    <col min="14" max="14" width="3.28125" style="3" bestFit="1" customWidth="1"/>
    <col min="15" max="15" width="1.57421875" style="2" bestFit="1" customWidth="1"/>
    <col min="16" max="16" width="4.28125" style="2" customWidth="1"/>
    <col min="17" max="17" width="3.28125" style="3" bestFit="1" customWidth="1"/>
  </cols>
  <sheetData>
    <row r="1" spans="1:17" ht="13.5">
      <c r="A1" s="34" t="s">
        <v>72</v>
      </c>
      <c r="B1" s="34"/>
      <c r="C1" s="34"/>
      <c r="D1" s="34"/>
      <c r="E1" s="34"/>
      <c r="F1" s="34"/>
      <c r="G1" s="34"/>
      <c r="H1" s="34"/>
      <c r="I1" s="4"/>
      <c r="J1" s="30" t="str">
        <f>A1</f>
        <v>Jadwal Pembacaan Pelajaran-Hayat Wahyu (4)</v>
      </c>
      <c r="K1" s="30"/>
      <c r="L1" s="30"/>
      <c r="M1" s="30"/>
      <c r="N1" s="30"/>
      <c r="O1" s="30"/>
      <c r="P1" s="30"/>
      <c r="Q1" s="30"/>
    </row>
    <row r="2" spans="1:17" ht="13.5">
      <c r="A2" s="5" t="s">
        <v>0</v>
      </c>
      <c r="B2" s="5" t="s">
        <v>1</v>
      </c>
      <c r="C2" s="5" t="s">
        <v>2</v>
      </c>
      <c r="D2" s="31" t="s">
        <v>3</v>
      </c>
      <c r="E2" s="32"/>
      <c r="F2" s="32"/>
      <c r="G2" s="32"/>
      <c r="H2" s="33"/>
      <c r="I2" s="4"/>
      <c r="J2" s="5" t="s">
        <v>0</v>
      </c>
      <c r="K2" s="5" t="s">
        <v>1</v>
      </c>
      <c r="L2" s="5" t="s">
        <v>2</v>
      </c>
      <c r="M2" s="31" t="s">
        <v>3</v>
      </c>
      <c r="N2" s="32"/>
      <c r="O2" s="32"/>
      <c r="P2" s="32"/>
      <c r="Q2" s="33"/>
    </row>
    <row r="3" spans="1:17" ht="13.5">
      <c r="A3" s="6">
        <v>42947</v>
      </c>
      <c r="B3" s="13"/>
      <c r="C3" s="25"/>
      <c r="D3" s="14"/>
      <c r="E3" s="8"/>
      <c r="F3" s="9"/>
      <c r="G3" s="10"/>
      <c r="H3" s="11"/>
      <c r="I3" s="4"/>
      <c r="J3" s="6">
        <f>A37+1</f>
        <v>42982</v>
      </c>
      <c r="K3" s="13" t="s">
        <v>43</v>
      </c>
      <c r="L3" s="25" t="s">
        <v>44</v>
      </c>
      <c r="M3" s="14">
        <f>G36+1</f>
        <v>960</v>
      </c>
      <c r="N3" s="15">
        <f aca="true" t="shared" si="0" ref="N3:N8">Q2+1</f>
        <v>1</v>
      </c>
      <c r="O3" s="16" t="s">
        <v>4</v>
      </c>
      <c r="P3" s="17">
        <v>963</v>
      </c>
      <c r="Q3" s="18">
        <v>19</v>
      </c>
    </row>
    <row r="4" spans="1:17" ht="13.5">
      <c r="A4" s="12">
        <f aca="true" t="shared" si="1" ref="A4:A8">A3+1</f>
        <v>42948</v>
      </c>
      <c r="B4" s="13"/>
      <c r="C4" s="25"/>
      <c r="D4" s="14"/>
      <c r="E4" s="15"/>
      <c r="F4" s="16"/>
      <c r="G4" s="17"/>
      <c r="H4" s="18"/>
      <c r="I4" s="4"/>
      <c r="J4" s="12">
        <f aca="true" t="shared" si="2" ref="J4:J8">J3+1</f>
        <v>42983</v>
      </c>
      <c r="K4" s="13" t="s">
        <v>45</v>
      </c>
      <c r="L4" s="25" t="s">
        <v>46</v>
      </c>
      <c r="M4" s="14">
        <f>IF(Q3&lt;1,P3+1,P3)</f>
        <v>963</v>
      </c>
      <c r="N4" s="15">
        <f t="shared" si="0"/>
        <v>20</v>
      </c>
      <c r="O4" s="16" t="s">
        <v>4</v>
      </c>
      <c r="P4" s="17">
        <v>968</v>
      </c>
      <c r="Q4" s="18">
        <v>8</v>
      </c>
    </row>
    <row r="5" spans="1:17" ht="13.5">
      <c r="A5" s="12">
        <f t="shared" si="1"/>
        <v>42949</v>
      </c>
      <c r="B5" s="13"/>
      <c r="C5" s="25"/>
      <c r="D5" s="14"/>
      <c r="E5" s="15"/>
      <c r="F5" s="16"/>
      <c r="G5" s="17"/>
      <c r="H5" s="18"/>
      <c r="I5" s="4"/>
      <c r="J5" s="12">
        <f t="shared" si="2"/>
        <v>42984</v>
      </c>
      <c r="K5" s="13" t="s">
        <v>47</v>
      </c>
      <c r="L5" s="25" t="s">
        <v>48</v>
      </c>
      <c r="M5" s="14">
        <f>IF(Q4&lt;1,P4+1,P4)</f>
        <v>968</v>
      </c>
      <c r="N5" s="15">
        <f t="shared" si="0"/>
        <v>9</v>
      </c>
      <c r="O5" s="16" t="s">
        <v>4</v>
      </c>
      <c r="P5" s="17">
        <v>972</v>
      </c>
      <c r="Q5" s="18"/>
    </row>
    <row r="6" spans="1:17" ht="13.5">
      <c r="A6" s="12">
        <f t="shared" si="1"/>
        <v>42950</v>
      </c>
      <c r="B6" s="13" t="s">
        <v>7</v>
      </c>
      <c r="C6" s="25" t="s">
        <v>8</v>
      </c>
      <c r="D6" s="14">
        <v>813</v>
      </c>
      <c r="E6" s="15">
        <f aca="true" t="shared" si="3" ref="E6">H5+1</f>
        <v>1</v>
      </c>
      <c r="F6" s="16" t="s">
        <v>4</v>
      </c>
      <c r="G6" s="17">
        <v>820</v>
      </c>
      <c r="H6" s="18">
        <v>13</v>
      </c>
      <c r="I6" s="4"/>
      <c r="J6" s="12">
        <f t="shared" si="2"/>
        <v>42985</v>
      </c>
      <c r="K6" s="13" t="s">
        <v>49</v>
      </c>
      <c r="L6" s="25" t="s">
        <v>50</v>
      </c>
      <c r="M6" s="14">
        <f>IF(Q5&lt;1,P5+1,P5)</f>
        <v>973</v>
      </c>
      <c r="N6" s="15">
        <f t="shared" si="0"/>
        <v>1</v>
      </c>
      <c r="O6" s="16" t="s">
        <v>4</v>
      </c>
      <c r="P6" s="17">
        <v>975</v>
      </c>
      <c r="Q6" s="18">
        <v>25</v>
      </c>
    </row>
    <row r="7" spans="1:17" ht="13.5">
      <c r="A7" s="12">
        <f t="shared" si="1"/>
        <v>42951</v>
      </c>
      <c r="B7" s="13" t="s">
        <v>7</v>
      </c>
      <c r="C7" s="25" t="s">
        <v>8</v>
      </c>
      <c r="D7" s="14">
        <f>IF(H6&lt;1,G6+1,G6)</f>
        <v>820</v>
      </c>
      <c r="E7" s="15">
        <f aca="true" t="shared" si="4" ref="E7:E8">H6+1</f>
        <v>14</v>
      </c>
      <c r="F7" s="16" t="s">
        <v>4</v>
      </c>
      <c r="G7" s="17">
        <v>829</v>
      </c>
      <c r="H7" s="18">
        <v>18</v>
      </c>
      <c r="I7" s="4"/>
      <c r="J7" s="12">
        <f t="shared" si="2"/>
        <v>42986</v>
      </c>
      <c r="K7" s="13" t="s">
        <v>49</v>
      </c>
      <c r="L7" s="25" t="s">
        <v>48</v>
      </c>
      <c r="M7" s="14">
        <f>IF(Q6&lt;1,P6+1,P6)</f>
        <v>975</v>
      </c>
      <c r="N7" s="15">
        <f t="shared" si="0"/>
        <v>26</v>
      </c>
      <c r="O7" s="16" t="s">
        <v>4</v>
      </c>
      <c r="P7" s="17">
        <v>978</v>
      </c>
      <c r="Q7" s="18"/>
    </row>
    <row r="8" spans="1:17" ht="14.25" thickBot="1">
      <c r="A8" s="12">
        <f t="shared" si="1"/>
        <v>42952</v>
      </c>
      <c r="B8" s="13" t="s">
        <v>7</v>
      </c>
      <c r="C8" s="25" t="s">
        <v>8</v>
      </c>
      <c r="D8" s="19">
        <f>IF(H7&lt;1,G7+1,G7)</f>
        <v>829</v>
      </c>
      <c r="E8" s="15">
        <f t="shared" si="4"/>
        <v>19</v>
      </c>
      <c r="F8" s="16" t="s">
        <v>4</v>
      </c>
      <c r="G8" s="17">
        <v>834</v>
      </c>
      <c r="H8" s="18"/>
      <c r="I8" s="4"/>
      <c r="J8" s="12">
        <f t="shared" si="2"/>
        <v>42987</v>
      </c>
      <c r="K8" s="13" t="s">
        <v>49</v>
      </c>
      <c r="L8" s="25" t="s">
        <v>51</v>
      </c>
      <c r="M8" s="19">
        <f>IF(Q7&lt;1,P7+1,P7)</f>
        <v>979</v>
      </c>
      <c r="N8" s="15">
        <f t="shared" si="0"/>
        <v>1</v>
      </c>
      <c r="O8" s="16" t="s">
        <v>4</v>
      </c>
      <c r="P8" s="17">
        <v>983</v>
      </c>
      <c r="Q8" s="18"/>
    </row>
    <row r="9" spans="1:17" ht="15" thickBot="1" thickTop="1">
      <c r="A9" s="24">
        <f>A8+1</f>
        <v>42953</v>
      </c>
      <c r="B9" s="26" t="s">
        <v>5</v>
      </c>
      <c r="C9" s="26"/>
      <c r="D9" s="26"/>
      <c r="E9" s="26"/>
      <c r="F9" s="26"/>
      <c r="G9" s="26"/>
      <c r="H9" s="26"/>
      <c r="I9" s="4"/>
      <c r="J9" s="24">
        <f>J8+1</f>
        <v>42988</v>
      </c>
      <c r="K9" s="26" t="s">
        <v>5</v>
      </c>
      <c r="L9" s="26"/>
      <c r="M9" s="26"/>
      <c r="N9" s="26"/>
      <c r="O9" s="26"/>
      <c r="P9" s="26"/>
      <c r="Q9" s="26"/>
    </row>
    <row r="10" spans="1:17" ht="14.25" thickTop="1">
      <c r="A10" s="6">
        <f aca="true" t="shared" si="5" ref="A10:A29">A9+1</f>
        <v>42954</v>
      </c>
      <c r="B10" s="13" t="s">
        <v>7</v>
      </c>
      <c r="C10" s="25" t="s">
        <v>9</v>
      </c>
      <c r="D10" s="14">
        <f>G8+1</f>
        <v>835</v>
      </c>
      <c r="E10" s="15">
        <f aca="true" t="shared" si="6" ref="E10:E15">H9+1</f>
        <v>1</v>
      </c>
      <c r="F10" s="16" t="s">
        <v>4</v>
      </c>
      <c r="G10" s="17">
        <v>838</v>
      </c>
      <c r="H10" s="18">
        <v>15</v>
      </c>
      <c r="I10" s="4"/>
      <c r="J10" s="6">
        <f aca="true" t="shared" si="7" ref="J10:J37">J9+1</f>
        <v>42989</v>
      </c>
      <c r="K10" s="13" t="s">
        <v>52</v>
      </c>
      <c r="L10" s="25" t="s">
        <v>52</v>
      </c>
      <c r="M10" s="14">
        <f>P8+1</f>
        <v>984</v>
      </c>
      <c r="N10" s="15">
        <v>1</v>
      </c>
      <c r="O10" s="16" t="s">
        <v>4</v>
      </c>
      <c r="P10" s="17">
        <v>986</v>
      </c>
      <c r="Q10" s="18"/>
    </row>
    <row r="11" spans="1:17" ht="13.5">
      <c r="A11" s="12">
        <f t="shared" si="5"/>
        <v>42955</v>
      </c>
      <c r="B11" s="13" t="s">
        <v>7</v>
      </c>
      <c r="C11" s="25" t="s">
        <v>10</v>
      </c>
      <c r="D11" s="14">
        <f>IF(H10&lt;1,G10+1,G10)</f>
        <v>838</v>
      </c>
      <c r="E11" s="15">
        <f t="shared" si="6"/>
        <v>16</v>
      </c>
      <c r="F11" s="16" t="s">
        <v>4</v>
      </c>
      <c r="G11" s="17">
        <v>842</v>
      </c>
      <c r="H11" s="18">
        <v>10</v>
      </c>
      <c r="I11" s="4"/>
      <c r="J11" s="12">
        <f t="shared" si="7"/>
        <v>42990</v>
      </c>
      <c r="K11" s="13" t="s">
        <v>53</v>
      </c>
      <c r="L11" s="25" t="s">
        <v>53</v>
      </c>
      <c r="M11" s="14">
        <f>IF(Q10&lt;1,P10+1,P10)</f>
        <v>987</v>
      </c>
      <c r="N11" s="15">
        <f>Q10+1</f>
        <v>1</v>
      </c>
      <c r="O11" s="16" t="s">
        <v>4</v>
      </c>
      <c r="P11" s="17">
        <v>991</v>
      </c>
      <c r="Q11" s="18"/>
    </row>
    <row r="12" spans="1:17" ht="13.5">
      <c r="A12" s="12">
        <f t="shared" si="5"/>
        <v>42956</v>
      </c>
      <c r="B12" s="13" t="s">
        <v>7</v>
      </c>
      <c r="C12" s="25" t="s">
        <v>10</v>
      </c>
      <c r="D12" s="14">
        <f>IF(H11&lt;1,G11+1,G11)</f>
        <v>842</v>
      </c>
      <c r="E12" s="15">
        <f t="shared" si="6"/>
        <v>11</v>
      </c>
      <c r="F12" s="16" t="s">
        <v>4</v>
      </c>
      <c r="G12" s="17">
        <v>846</v>
      </c>
      <c r="H12" s="18"/>
      <c r="I12" s="4"/>
      <c r="J12" s="12">
        <f t="shared" si="7"/>
        <v>42991</v>
      </c>
      <c r="K12" s="13" t="s">
        <v>54</v>
      </c>
      <c r="L12" s="25" t="s">
        <v>54</v>
      </c>
      <c r="M12" s="14">
        <f>IF(Q11&lt;1,P11+1,P11)</f>
        <v>992</v>
      </c>
      <c r="N12" s="15">
        <f>Q11+1</f>
        <v>1</v>
      </c>
      <c r="O12" s="16" t="s">
        <v>4</v>
      </c>
      <c r="P12" s="17">
        <v>996</v>
      </c>
      <c r="Q12" s="18"/>
    </row>
    <row r="13" spans="1:17" ht="13.5">
      <c r="A13" s="12">
        <f t="shared" si="5"/>
        <v>42957</v>
      </c>
      <c r="B13" s="13" t="s">
        <v>7</v>
      </c>
      <c r="C13" s="25" t="s">
        <v>11</v>
      </c>
      <c r="D13" s="14">
        <f>IF(H12&lt;1,G12+1,G12)</f>
        <v>847</v>
      </c>
      <c r="E13" s="15">
        <f t="shared" si="6"/>
        <v>1</v>
      </c>
      <c r="F13" s="16" t="s">
        <v>4</v>
      </c>
      <c r="G13" s="17">
        <v>851</v>
      </c>
      <c r="H13" s="18">
        <v>13</v>
      </c>
      <c r="I13" s="4"/>
      <c r="J13" s="12">
        <f t="shared" si="7"/>
        <v>42992</v>
      </c>
      <c r="K13" s="13" t="s">
        <v>55</v>
      </c>
      <c r="L13" s="25" t="s">
        <v>55</v>
      </c>
      <c r="M13" s="14">
        <f>IF(Q12&lt;1,P12+1,P12)</f>
        <v>997</v>
      </c>
      <c r="N13" s="15">
        <f>Q12+1</f>
        <v>1</v>
      </c>
      <c r="O13" s="16" t="s">
        <v>4</v>
      </c>
      <c r="P13" s="17">
        <v>1002</v>
      </c>
      <c r="Q13" s="18"/>
    </row>
    <row r="14" spans="1:17" ht="13.5">
      <c r="A14" s="12">
        <f t="shared" si="5"/>
        <v>42958</v>
      </c>
      <c r="B14" s="13" t="s">
        <v>12</v>
      </c>
      <c r="C14" s="25" t="s">
        <v>13</v>
      </c>
      <c r="D14" s="14">
        <f>IF(H13&lt;1,G13+1,G13)</f>
        <v>851</v>
      </c>
      <c r="E14" s="15">
        <f t="shared" si="6"/>
        <v>14</v>
      </c>
      <c r="F14" s="16" t="s">
        <v>4</v>
      </c>
      <c r="G14" s="17">
        <v>856</v>
      </c>
      <c r="H14" s="18"/>
      <c r="I14" s="4"/>
      <c r="J14" s="12">
        <f t="shared" si="7"/>
        <v>42993</v>
      </c>
      <c r="K14" s="13" t="s">
        <v>56</v>
      </c>
      <c r="L14" s="25" t="s">
        <v>56</v>
      </c>
      <c r="M14" s="14">
        <f>IF(Q13&lt;1,P13+1,P13)</f>
        <v>1003</v>
      </c>
      <c r="N14" s="15">
        <f>Q13+1</f>
        <v>1</v>
      </c>
      <c r="O14" s="16" t="s">
        <v>4</v>
      </c>
      <c r="P14" s="17">
        <v>1008</v>
      </c>
      <c r="Q14" s="18"/>
    </row>
    <row r="15" spans="1:17" ht="14.25" thickBot="1">
      <c r="A15" s="12">
        <f t="shared" si="5"/>
        <v>42959</v>
      </c>
      <c r="B15" s="13" t="s">
        <v>14</v>
      </c>
      <c r="C15" s="25" t="s">
        <v>15</v>
      </c>
      <c r="D15" s="19">
        <f>IF(H14&lt;1,G14+1,G14)</f>
        <v>857</v>
      </c>
      <c r="E15" s="15">
        <f t="shared" si="6"/>
        <v>1</v>
      </c>
      <c r="F15" s="16" t="s">
        <v>4</v>
      </c>
      <c r="G15" s="17">
        <v>861</v>
      </c>
      <c r="H15" s="18"/>
      <c r="I15" s="4"/>
      <c r="J15" s="12">
        <f t="shared" si="7"/>
        <v>42994</v>
      </c>
      <c r="K15" s="13" t="s">
        <v>57</v>
      </c>
      <c r="L15" s="25" t="s">
        <v>57</v>
      </c>
      <c r="M15" s="19">
        <f>IF(Q14&lt;1,P14+1,P14)</f>
        <v>1009</v>
      </c>
      <c r="N15" s="15">
        <f>Q14+1</f>
        <v>1</v>
      </c>
      <c r="O15" s="16" t="s">
        <v>4</v>
      </c>
      <c r="P15" s="17">
        <v>1013</v>
      </c>
      <c r="Q15" s="18"/>
    </row>
    <row r="16" spans="1:17" ht="15" thickBot="1" thickTop="1">
      <c r="A16" s="24">
        <f>A15+1</f>
        <v>42960</v>
      </c>
      <c r="B16" s="27" t="s">
        <v>5</v>
      </c>
      <c r="C16" s="28"/>
      <c r="D16" s="28"/>
      <c r="E16" s="28"/>
      <c r="F16" s="28"/>
      <c r="G16" s="28"/>
      <c r="H16" s="29"/>
      <c r="I16" s="4"/>
      <c r="J16" s="24">
        <f>J15+1</f>
        <v>42995</v>
      </c>
      <c r="K16" s="26" t="s">
        <v>5</v>
      </c>
      <c r="L16" s="26"/>
      <c r="M16" s="26"/>
      <c r="N16" s="26"/>
      <c r="O16" s="26"/>
      <c r="P16" s="26"/>
      <c r="Q16" s="26"/>
    </row>
    <row r="17" spans="1:17" ht="14.25" thickTop="1">
      <c r="A17" s="12">
        <f>A16+1</f>
        <v>42961</v>
      </c>
      <c r="B17" s="13" t="s">
        <v>16</v>
      </c>
      <c r="C17" s="25" t="s">
        <v>17</v>
      </c>
      <c r="D17" s="14">
        <f>G15+1</f>
        <v>862</v>
      </c>
      <c r="E17" s="15">
        <v>1</v>
      </c>
      <c r="F17" s="16" t="s">
        <v>4</v>
      </c>
      <c r="G17" s="17">
        <v>868</v>
      </c>
      <c r="H17" s="18"/>
      <c r="I17" s="4"/>
      <c r="J17" s="12">
        <f>J16+1</f>
        <v>42996</v>
      </c>
      <c r="K17" s="13" t="s">
        <v>58</v>
      </c>
      <c r="L17" s="25" t="s">
        <v>58</v>
      </c>
      <c r="M17" s="14">
        <f>P15+1</f>
        <v>1014</v>
      </c>
      <c r="N17" s="15">
        <f aca="true" t="shared" si="8" ref="N17:N22">Q16+1</f>
        <v>1</v>
      </c>
      <c r="O17" s="16" t="s">
        <v>4</v>
      </c>
      <c r="P17" s="17">
        <v>1017</v>
      </c>
      <c r="Q17" s="18">
        <v>20</v>
      </c>
    </row>
    <row r="18" spans="1:17" ht="13.5">
      <c r="A18" s="12">
        <f t="shared" si="5"/>
        <v>42962</v>
      </c>
      <c r="B18" s="13" t="s">
        <v>16</v>
      </c>
      <c r="C18" s="25" t="s">
        <v>18</v>
      </c>
      <c r="D18" s="14">
        <f>IF(H17&lt;1,G17+1,G17)</f>
        <v>869</v>
      </c>
      <c r="E18" s="15">
        <f>H17+1</f>
        <v>1</v>
      </c>
      <c r="F18" s="16" t="s">
        <v>4</v>
      </c>
      <c r="G18" s="17">
        <v>875</v>
      </c>
      <c r="H18" s="18">
        <v>13</v>
      </c>
      <c r="I18" s="4"/>
      <c r="J18" s="12">
        <f t="shared" si="7"/>
        <v>42997</v>
      </c>
      <c r="K18" s="13" t="s">
        <v>59</v>
      </c>
      <c r="L18" s="25" t="s">
        <v>59</v>
      </c>
      <c r="M18" s="14">
        <f>IF(Q17&lt;1,P17+1,P17)</f>
        <v>1017</v>
      </c>
      <c r="N18" s="15">
        <f t="shared" si="8"/>
        <v>21</v>
      </c>
      <c r="O18" s="16" t="s">
        <v>4</v>
      </c>
      <c r="P18" s="17">
        <v>1020</v>
      </c>
      <c r="Q18" s="18">
        <v>9</v>
      </c>
    </row>
    <row r="19" spans="1:17" ht="13.5">
      <c r="A19" s="12">
        <f t="shared" si="5"/>
        <v>42963</v>
      </c>
      <c r="B19" s="13" t="s">
        <v>16</v>
      </c>
      <c r="C19" s="25" t="s">
        <v>19</v>
      </c>
      <c r="D19" s="14">
        <f>IF(H18&lt;1,G18+1,G18)</f>
        <v>875</v>
      </c>
      <c r="E19" s="15">
        <f>H18+1</f>
        <v>14</v>
      </c>
      <c r="F19" s="16" t="s">
        <v>4</v>
      </c>
      <c r="G19" s="17">
        <v>880</v>
      </c>
      <c r="H19" s="18"/>
      <c r="I19" s="4"/>
      <c r="J19" s="12">
        <f t="shared" si="7"/>
        <v>42998</v>
      </c>
      <c r="K19" s="13" t="s">
        <v>60</v>
      </c>
      <c r="L19" s="25" t="s">
        <v>60</v>
      </c>
      <c r="M19" s="14">
        <f>IF(Q18&lt;1,P18+1,P18)</f>
        <v>1020</v>
      </c>
      <c r="N19" s="15">
        <f t="shared" si="8"/>
        <v>10</v>
      </c>
      <c r="O19" s="16" t="s">
        <v>4</v>
      </c>
      <c r="P19" s="17">
        <v>1024</v>
      </c>
      <c r="Q19" s="18"/>
    </row>
    <row r="20" spans="1:17" ht="13.5">
      <c r="A20" s="12">
        <f t="shared" si="5"/>
        <v>42964</v>
      </c>
      <c r="B20" s="13" t="s">
        <v>20</v>
      </c>
      <c r="C20" s="25" t="s">
        <v>21</v>
      </c>
      <c r="D20" s="14">
        <f>IF(H19&lt;1,G19+1,G19)</f>
        <v>881</v>
      </c>
      <c r="E20" s="15">
        <f>H19+1</f>
        <v>1</v>
      </c>
      <c r="F20" s="16" t="s">
        <v>4</v>
      </c>
      <c r="G20" s="17">
        <v>885</v>
      </c>
      <c r="H20" s="18">
        <v>6</v>
      </c>
      <c r="I20" s="4"/>
      <c r="J20" s="12">
        <f t="shared" si="7"/>
        <v>42999</v>
      </c>
      <c r="K20" s="13" t="s">
        <v>6</v>
      </c>
      <c r="L20" s="25" t="s">
        <v>6</v>
      </c>
      <c r="M20" s="14">
        <f>IF(Q19&lt;1,P19+1,P19)</f>
        <v>1025</v>
      </c>
      <c r="N20" s="15">
        <f t="shared" si="8"/>
        <v>1</v>
      </c>
      <c r="O20" s="16" t="s">
        <v>4</v>
      </c>
      <c r="P20" s="17">
        <v>1029</v>
      </c>
      <c r="Q20" s="18"/>
    </row>
    <row r="21" spans="1:17" ht="13.5">
      <c r="A21" s="12">
        <f t="shared" si="5"/>
        <v>42965</v>
      </c>
      <c r="B21" s="13" t="s">
        <v>20</v>
      </c>
      <c r="C21" s="25" t="s">
        <v>22</v>
      </c>
      <c r="D21" s="14">
        <f>IF(H20&lt;1,G20+1,G20)</f>
        <v>885</v>
      </c>
      <c r="E21" s="15">
        <f>H20+1</f>
        <v>7</v>
      </c>
      <c r="F21" s="16" t="s">
        <v>4</v>
      </c>
      <c r="G21" s="17">
        <v>889</v>
      </c>
      <c r="H21" s="18"/>
      <c r="I21" s="4"/>
      <c r="J21" s="12">
        <f t="shared" si="7"/>
        <v>43000</v>
      </c>
      <c r="K21" s="13" t="s">
        <v>6</v>
      </c>
      <c r="L21" s="25" t="s">
        <v>6</v>
      </c>
      <c r="M21" s="14">
        <f>IF(Q20&lt;1,P20+1,P20)</f>
        <v>1030</v>
      </c>
      <c r="N21" s="15">
        <f t="shared" si="8"/>
        <v>1</v>
      </c>
      <c r="O21" s="16" t="s">
        <v>4</v>
      </c>
      <c r="P21" s="17">
        <v>1037</v>
      </c>
      <c r="Q21" s="18">
        <v>17</v>
      </c>
    </row>
    <row r="22" spans="1:17" ht="14.25" thickBot="1">
      <c r="A22" s="12">
        <f t="shared" si="5"/>
        <v>42966</v>
      </c>
      <c r="B22" s="13" t="s">
        <v>20</v>
      </c>
      <c r="C22" s="25" t="s">
        <v>23</v>
      </c>
      <c r="D22" s="19">
        <f>IF(H21&lt;1,G21+1,G21)</f>
        <v>890</v>
      </c>
      <c r="E22" s="15">
        <f>H21+1</f>
        <v>1</v>
      </c>
      <c r="F22" s="16" t="s">
        <v>4</v>
      </c>
      <c r="G22" s="17">
        <v>896</v>
      </c>
      <c r="H22" s="18"/>
      <c r="I22" s="4"/>
      <c r="J22" s="12">
        <f t="shared" si="7"/>
        <v>43001</v>
      </c>
      <c r="K22" s="13" t="s">
        <v>61</v>
      </c>
      <c r="L22" s="25" t="s">
        <v>62</v>
      </c>
      <c r="M22" s="19">
        <f>IF(Q21&lt;1,P21+1,P21)</f>
        <v>1037</v>
      </c>
      <c r="N22" s="20">
        <f t="shared" si="8"/>
        <v>18</v>
      </c>
      <c r="O22" s="21" t="s">
        <v>4</v>
      </c>
      <c r="P22" s="22">
        <v>1045</v>
      </c>
      <c r="Q22" s="23"/>
    </row>
    <row r="23" spans="1:17" ht="15" thickBot="1" thickTop="1">
      <c r="A23" s="24">
        <f>A22+1</f>
        <v>42967</v>
      </c>
      <c r="B23" s="26" t="s">
        <v>5</v>
      </c>
      <c r="C23" s="26"/>
      <c r="D23" s="26"/>
      <c r="E23" s="26"/>
      <c r="F23" s="26"/>
      <c r="G23" s="26"/>
      <c r="H23" s="26"/>
      <c r="I23" s="4"/>
      <c r="J23" s="24">
        <f>J22+1</f>
        <v>43002</v>
      </c>
      <c r="K23" s="26" t="s">
        <v>5</v>
      </c>
      <c r="L23" s="26"/>
      <c r="M23" s="26"/>
      <c r="N23" s="26"/>
      <c r="O23" s="26"/>
      <c r="P23" s="26"/>
      <c r="Q23" s="26"/>
    </row>
    <row r="24" spans="1:17" ht="14.25" thickTop="1">
      <c r="A24" s="12">
        <f t="shared" si="5"/>
        <v>42968</v>
      </c>
      <c r="B24" s="13" t="s">
        <v>24</v>
      </c>
      <c r="C24" s="25" t="s">
        <v>25</v>
      </c>
      <c r="D24" s="14">
        <f>G22+1</f>
        <v>897</v>
      </c>
      <c r="E24" s="15">
        <f aca="true" t="shared" si="9" ref="E24:E29">H23+1</f>
        <v>1</v>
      </c>
      <c r="F24" s="16" t="s">
        <v>4</v>
      </c>
      <c r="G24" s="17">
        <v>902</v>
      </c>
      <c r="H24" s="18"/>
      <c r="I24" s="4"/>
      <c r="J24" s="12">
        <f t="shared" si="7"/>
        <v>43003</v>
      </c>
      <c r="K24" s="13" t="s">
        <v>63</v>
      </c>
      <c r="L24" s="25" t="s">
        <v>63</v>
      </c>
      <c r="M24" s="14">
        <f>P22+1</f>
        <v>1046</v>
      </c>
      <c r="N24" s="15">
        <v>1</v>
      </c>
      <c r="O24" s="16" t="s">
        <v>4</v>
      </c>
      <c r="P24" s="17">
        <v>1049</v>
      </c>
      <c r="Q24" s="18">
        <v>3</v>
      </c>
    </row>
    <row r="25" spans="1:17" ht="13.5">
      <c r="A25" s="12">
        <f t="shared" si="5"/>
        <v>42969</v>
      </c>
      <c r="B25" s="13" t="s">
        <v>26</v>
      </c>
      <c r="C25" s="25" t="s">
        <v>27</v>
      </c>
      <c r="D25" s="14">
        <f>IF(H24&lt;1,G24+1,G24)</f>
        <v>903</v>
      </c>
      <c r="E25" s="15">
        <f t="shared" si="9"/>
        <v>1</v>
      </c>
      <c r="F25" s="16" t="s">
        <v>4</v>
      </c>
      <c r="G25" s="17">
        <v>907</v>
      </c>
      <c r="H25" s="18"/>
      <c r="I25" s="4"/>
      <c r="J25" s="12">
        <f t="shared" si="7"/>
        <v>43004</v>
      </c>
      <c r="K25" s="13" t="s">
        <v>64</v>
      </c>
      <c r="L25" s="25" t="s">
        <v>64</v>
      </c>
      <c r="M25" s="14">
        <f>IF(Q24&lt;1,P24+1,P24)</f>
        <v>1049</v>
      </c>
      <c r="N25" s="15">
        <f>Q24+1</f>
        <v>4</v>
      </c>
      <c r="O25" s="16" t="s">
        <v>4</v>
      </c>
      <c r="P25" s="17">
        <v>1055</v>
      </c>
      <c r="Q25" s="18">
        <v>14</v>
      </c>
    </row>
    <row r="26" spans="1:17" ht="13.5">
      <c r="A26" s="12">
        <f t="shared" si="5"/>
        <v>42970</v>
      </c>
      <c r="B26" s="13" t="s">
        <v>28</v>
      </c>
      <c r="C26" s="25" t="s">
        <v>29</v>
      </c>
      <c r="D26" s="14">
        <f>IF(H25&lt;1,G25+1,G25)</f>
        <v>908</v>
      </c>
      <c r="E26" s="15">
        <f t="shared" si="9"/>
        <v>1</v>
      </c>
      <c r="F26" s="16" t="s">
        <v>4</v>
      </c>
      <c r="G26" s="17">
        <v>915</v>
      </c>
      <c r="H26" s="18"/>
      <c r="I26" s="4"/>
      <c r="J26" s="12">
        <f t="shared" si="7"/>
        <v>43005</v>
      </c>
      <c r="K26" s="13" t="s">
        <v>65</v>
      </c>
      <c r="L26" s="25" t="s">
        <v>65</v>
      </c>
      <c r="M26" s="14">
        <f aca="true" t="shared" si="10" ref="M26">IF(Q25&lt;1,P25+1,P25)</f>
        <v>1055</v>
      </c>
      <c r="N26" s="15">
        <f aca="true" t="shared" si="11" ref="N26:N29">Q25+1</f>
        <v>15</v>
      </c>
      <c r="O26" s="16" t="s">
        <v>4</v>
      </c>
      <c r="P26" s="17">
        <v>1058</v>
      </c>
      <c r="Q26" s="18"/>
    </row>
    <row r="27" spans="1:17" ht="13.5">
      <c r="A27" s="12">
        <f t="shared" si="5"/>
        <v>42971</v>
      </c>
      <c r="B27" s="13" t="s">
        <v>30</v>
      </c>
      <c r="C27" s="25" t="s">
        <v>31</v>
      </c>
      <c r="D27" s="14">
        <f>IF(H26&lt;1,G26+1,G26)</f>
        <v>916</v>
      </c>
      <c r="E27" s="15">
        <f t="shared" si="9"/>
        <v>1</v>
      </c>
      <c r="F27" s="16" t="s">
        <v>4</v>
      </c>
      <c r="G27" s="17">
        <v>919</v>
      </c>
      <c r="H27" s="18"/>
      <c r="I27" s="4"/>
      <c r="J27" s="12">
        <f t="shared" si="7"/>
        <v>43006</v>
      </c>
      <c r="K27" s="13" t="s">
        <v>66</v>
      </c>
      <c r="L27" s="25" t="s">
        <v>67</v>
      </c>
      <c r="M27" s="14">
        <f>IF(Q26&lt;1,P26+1,P26)</f>
        <v>1059</v>
      </c>
      <c r="N27" s="15">
        <f t="shared" si="11"/>
        <v>1</v>
      </c>
      <c r="O27" s="16" t="s">
        <v>4</v>
      </c>
      <c r="P27" s="17">
        <v>1063</v>
      </c>
      <c r="Q27" s="18">
        <v>2</v>
      </c>
    </row>
    <row r="28" spans="1:17" ht="13.5">
      <c r="A28" s="12">
        <f t="shared" si="5"/>
        <v>42972</v>
      </c>
      <c r="B28" s="13" t="s">
        <v>30</v>
      </c>
      <c r="C28" s="25" t="s">
        <v>32</v>
      </c>
      <c r="D28" s="14">
        <f>IF(H27&lt;1,G27+1,G27)</f>
        <v>920</v>
      </c>
      <c r="E28" s="15">
        <f t="shared" si="9"/>
        <v>1</v>
      </c>
      <c r="F28" s="16" t="s">
        <v>4</v>
      </c>
      <c r="G28" s="17">
        <v>925</v>
      </c>
      <c r="H28" s="18">
        <v>2</v>
      </c>
      <c r="I28" s="4"/>
      <c r="J28" s="12">
        <f t="shared" si="7"/>
        <v>43007</v>
      </c>
      <c r="K28" s="13" t="s">
        <v>66</v>
      </c>
      <c r="L28" s="25" t="s">
        <v>68</v>
      </c>
      <c r="M28" s="14">
        <f>IF(Q27&lt;1,P27+1,P27)</f>
        <v>1063</v>
      </c>
      <c r="N28" s="15">
        <f t="shared" si="11"/>
        <v>3</v>
      </c>
      <c r="O28" s="16" t="s">
        <v>4</v>
      </c>
      <c r="P28" s="17">
        <v>1069</v>
      </c>
      <c r="Q28" s="18">
        <v>15</v>
      </c>
    </row>
    <row r="29" spans="1:17" ht="14.25" thickBot="1">
      <c r="A29" s="12">
        <f t="shared" si="5"/>
        <v>42973</v>
      </c>
      <c r="B29" s="13" t="s">
        <v>30</v>
      </c>
      <c r="C29" s="25" t="s">
        <v>33</v>
      </c>
      <c r="D29" s="19">
        <f>IF(H28&lt;1,G28+1,G28)</f>
        <v>925</v>
      </c>
      <c r="E29" s="20">
        <f t="shared" si="9"/>
        <v>3</v>
      </c>
      <c r="F29" s="21" t="s">
        <v>4</v>
      </c>
      <c r="G29" s="22">
        <v>929</v>
      </c>
      <c r="H29" s="23"/>
      <c r="I29" s="4"/>
      <c r="J29" s="12">
        <f t="shared" si="7"/>
        <v>43008</v>
      </c>
      <c r="K29" s="13" t="s">
        <v>66</v>
      </c>
      <c r="L29" s="25" t="s">
        <v>69</v>
      </c>
      <c r="M29" s="19">
        <f>IF(Q28&lt;1,P28+1,P28)</f>
        <v>1069</v>
      </c>
      <c r="N29" s="20">
        <f t="shared" si="11"/>
        <v>16</v>
      </c>
      <c r="O29" s="21" t="s">
        <v>4</v>
      </c>
      <c r="P29" s="22">
        <v>1072</v>
      </c>
      <c r="Q29" s="23"/>
    </row>
    <row r="30" spans="1:17" ht="15" thickBot="1" thickTop="1">
      <c r="A30" s="24">
        <f aca="true" t="shared" si="12" ref="A30:A37">A29+1</f>
        <v>42974</v>
      </c>
      <c r="B30" s="26" t="s">
        <v>5</v>
      </c>
      <c r="C30" s="26"/>
      <c r="D30" s="26"/>
      <c r="E30" s="26"/>
      <c r="F30" s="26"/>
      <c r="G30" s="26"/>
      <c r="H30" s="26"/>
      <c r="I30" s="4"/>
      <c r="J30" s="24">
        <f aca="true" t="shared" si="13" ref="J30">J29+1</f>
        <v>43009</v>
      </c>
      <c r="K30" s="26" t="s">
        <v>5</v>
      </c>
      <c r="L30" s="26"/>
      <c r="M30" s="26"/>
      <c r="N30" s="26"/>
      <c r="O30" s="26"/>
      <c r="P30" s="26"/>
      <c r="Q30" s="26"/>
    </row>
    <row r="31" spans="1:17" ht="14.25" thickTop="1">
      <c r="A31" s="12">
        <f t="shared" si="12"/>
        <v>42975</v>
      </c>
      <c r="B31" s="13" t="s">
        <v>34</v>
      </c>
      <c r="C31" s="25" t="s">
        <v>34</v>
      </c>
      <c r="D31" s="7">
        <f>G29+1</f>
        <v>930</v>
      </c>
      <c r="E31" s="15">
        <v>1</v>
      </c>
      <c r="F31" s="16" t="s">
        <v>4</v>
      </c>
      <c r="G31" s="17">
        <v>935</v>
      </c>
      <c r="H31" s="18">
        <v>7</v>
      </c>
      <c r="J31" s="12">
        <f t="shared" si="7"/>
        <v>43010</v>
      </c>
      <c r="K31" s="13" t="s">
        <v>70</v>
      </c>
      <c r="L31" s="25" t="s">
        <v>70</v>
      </c>
      <c r="M31" s="14">
        <f>P29+1</f>
        <v>1073</v>
      </c>
      <c r="N31" s="15">
        <v>1</v>
      </c>
      <c r="O31" s="16" t="s">
        <v>4</v>
      </c>
      <c r="P31" s="17">
        <v>1075</v>
      </c>
      <c r="Q31" s="18">
        <v>12</v>
      </c>
    </row>
    <row r="32" spans="1:17" ht="13.5">
      <c r="A32" s="12">
        <f t="shared" si="12"/>
        <v>42976</v>
      </c>
      <c r="B32" s="13" t="s">
        <v>35</v>
      </c>
      <c r="C32" s="25" t="s">
        <v>36</v>
      </c>
      <c r="D32" s="14">
        <f>IF(H31&lt;1,G31+1,G31)</f>
        <v>935</v>
      </c>
      <c r="E32" s="15">
        <f>H31+1</f>
        <v>8</v>
      </c>
      <c r="F32" s="16" t="s">
        <v>4</v>
      </c>
      <c r="G32" s="17">
        <v>940</v>
      </c>
      <c r="H32" s="18"/>
      <c r="J32" s="12">
        <f t="shared" si="7"/>
        <v>43011</v>
      </c>
      <c r="K32" s="13" t="s">
        <v>71</v>
      </c>
      <c r="L32" s="25" t="s">
        <v>71</v>
      </c>
      <c r="M32" s="14">
        <f>IF(Q31&lt;1,P31+1,P31)</f>
        <v>1075</v>
      </c>
      <c r="N32" s="15">
        <f>Q31+1</f>
        <v>13</v>
      </c>
      <c r="O32" s="16" t="s">
        <v>4</v>
      </c>
      <c r="P32" s="17">
        <v>1078</v>
      </c>
      <c r="Q32" s="18">
        <v>10</v>
      </c>
    </row>
    <row r="33" spans="1:17" ht="13.5">
      <c r="A33" s="12">
        <f t="shared" si="12"/>
        <v>42977</v>
      </c>
      <c r="B33" s="13" t="s">
        <v>37</v>
      </c>
      <c r="C33" s="25" t="s">
        <v>38</v>
      </c>
      <c r="D33" s="14">
        <f>IF(H32&lt;1,G32+1,G32)</f>
        <v>941</v>
      </c>
      <c r="E33" s="15">
        <f>H32+1</f>
        <v>1</v>
      </c>
      <c r="F33" s="16" t="s">
        <v>4</v>
      </c>
      <c r="G33" s="17">
        <v>945</v>
      </c>
      <c r="H33" s="18"/>
      <c r="J33" s="12">
        <f t="shared" si="7"/>
        <v>43012</v>
      </c>
      <c r="K33" s="13" t="s">
        <v>45</v>
      </c>
      <c r="L33" s="25" t="s">
        <v>45</v>
      </c>
      <c r="M33" s="14">
        <f aca="true" t="shared" si="14" ref="M33">IF(Q32&lt;1,P32+1,P32)</f>
        <v>1078</v>
      </c>
      <c r="N33" s="15">
        <f aca="true" t="shared" si="15" ref="N33">Q32+1</f>
        <v>11</v>
      </c>
      <c r="O33" s="16" t="s">
        <v>4</v>
      </c>
      <c r="P33" s="17">
        <v>1082</v>
      </c>
      <c r="Q33" s="18"/>
    </row>
    <row r="34" spans="1:17" ht="13.5">
      <c r="A34" s="12">
        <f t="shared" si="12"/>
        <v>42978</v>
      </c>
      <c r="B34" s="13" t="s">
        <v>39</v>
      </c>
      <c r="C34" s="25" t="s">
        <v>40</v>
      </c>
      <c r="D34" s="14">
        <f>IF(H33&lt;1,G33+1,G33)</f>
        <v>946</v>
      </c>
      <c r="E34" s="15">
        <f>H33+1</f>
        <v>1</v>
      </c>
      <c r="F34" s="16" t="s">
        <v>4</v>
      </c>
      <c r="G34" s="17">
        <v>949</v>
      </c>
      <c r="H34" s="18"/>
      <c r="J34" s="12">
        <f t="shared" si="7"/>
        <v>43013</v>
      </c>
      <c r="K34" s="13"/>
      <c r="L34" s="25"/>
      <c r="M34" s="14"/>
      <c r="N34" s="15"/>
      <c r="O34" s="16"/>
      <c r="P34" s="17"/>
      <c r="Q34" s="18"/>
    </row>
    <row r="35" spans="1:17" ht="13.5">
      <c r="A35" s="12">
        <f t="shared" si="12"/>
        <v>42979</v>
      </c>
      <c r="B35" s="13" t="s">
        <v>41</v>
      </c>
      <c r="C35" s="25" t="s">
        <v>42</v>
      </c>
      <c r="D35" s="14">
        <f>IF(H34&lt;1,G34+1,G34)</f>
        <v>950</v>
      </c>
      <c r="E35" s="15">
        <f>H34+1</f>
        <v>1</v>
      </c>
      <c r="F35" s="16" t="s">
        <v>4</v>
      </c>
      <c r="G35" s="17">
        <v>954</v>
      </c>
      <c r="H35" s="18">
        <v>24</v>
      </c>
      <c r="J35" s="12">
        <f t="shared" si="7"/>
        <v>43014</v>
      </c>
      <c r="K35" s="13"/>
      <c r="L35" s="25"/>
      <c r="M35" s="14"/>
      <c r="N35" s="15"/>
      <c r="O35" s="16"/>
      <c r="P35" s="17"/>
      <c r="Q35" s="18"/>
    </row>
    <row r="36" spans="1:17" ht="14.25" thickBot="1">
      <c r="A36" s="12">
        <f t="shared" si="12"/>
        <v>42980</v>
      </c>
      <c r="B36" s="13" t="s">
        <v>38</v>
      </c>
      <c r="C36" s="25" t="s">
        <v>38</v>
      </c>
      <c r="D36" s="19">
        <f>IF(H35&lt;1,G35+1,G35)</f>
        <v>954</v>
      </c>
      <c r="E36" s="15">
        <f>H35+1</f>
        <v>25</v>
      </c>
      <c r="F36" s="16" t="s">
        <v>4</v>
      </c>
      <c r="G36" s="17">
        <v>959</v>
      </c>
      <c r="H36" s="18"/>
      <c r="J36" s="12">
        <f t="shared" si="7"/>
        <v>43015</v>
      </c>
      <c r="K36" s="13"/>
      <c r="L36" s="25"/>
      <c r="M36" s="14"/>
      <c r="N36" s="15"/>
      <c r="O36" s="16"/>
      <c r="P36" s="17"/>
      <c r="Q36" s="18"/>
    </row>
    <row r="37" spans="1:17" ht="15" thickBot="1" thickTop="1">
      <c r="A37" s="24">
        <f t="shared" si="12"/>
        <v>42981</v>
      </c>
      <c r="B37" s="26" t="s">
        <v>5</v>
      </c>
      <c r="C37" s="26"/>
      <c r="D37" s="26"/>
      <c r="E37" s="26"/>
      <c r="F37" s="26"/>
      <c r="G37" s="26"/>
      <c r="H37" s="26"/>
      <c r="J37" s="24">
        <f t="shared" si="7"/>
        <v>43016</v>
      </c>
      <c r="K37" s="26" t="s">
        <v>5</v>
      </c>
      <c r="L37" s="26"/>
      <c r="M37" s="26"/>
      <c r="N37" s="26"/>
      <c r="O37" s="26"/>
      <c r="P37" s="26"/>
      <c r="Q37" s="26"/>
    </row>
    <row r="38" ht="13.5" thickTop="1"/>
  </sheetData>
  <mergeCells count="14">
    <mergeCell ref="J1:Q1"/>
    <mergeCell ref="M2:Q2"/>
    <mergeCell ref="B9:H9"/>
    <mergeCell ref="B23:H23"/>
    <mergeCell ref="B30:H30"/>
    <mergeCell ref="D2:H2"/>
    <mergeCell ref="A1:H1"/>
    <mergeCell ref="B37:H37"/>
    <mergeCell ref="K9:Q9"/>
    <mergeCell ref="K16:Q16"/>
    <mergeCell ref="K23:Q23"/>
    <mergeCell ref="K30:Q30"/>
    <mergeCell ref="B16:H16"/>
    <mergeCell ref="K37:Q37"/>
  </mergeCells>
  <printOptions horizontalCentered="1"/>
  <pageMargins left="0.2362204724409449" right="0.2362204724409449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 3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Lim's Family</cp:lastModifiedBy>
  <cp:lastPrinted>2017-07-28T01:42:53Z</cp:lastPrinted>
  <dcterms:created xsi:type="dcterms:W3CDTF">2009-04-10T08:50:29Z</dcterms:created>
  <dcterms:modified xsi:type="dcterms:W3CDTF">2017-07-28T16:09:22Z</dcterms:modified>
  <cp:category/>
  <cp:version/>
  <cp:contentType/>
  <cp:contentStatus/>
</cp:coreProperties>
</file>